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ctualizacion BASE DATOS MÁLAGA\2017\Mayo 2017\"/>
    </mc:Choice>
  </mc:AlternateContent>
  <bookViews>
    <workbookView xWindow="0" yWindow="0" windowWidth="19200" windowHeight="10695" tabRatio="891" activeTab="2"/>
  </bookViews>
  <sheets>
    <sheet name="Total Viviendas Terminadas" sheetId="7" r:id="rId1"/>
    <sheet name="Total Viviendas libres" sheetId="5" r:id="rId2"/>
    <sheet name="Total Viviendas VPO" sheetId="6" r:id="rId3"/>
    <sheet name="V.T. Libres Unifamiliar" sheetId="1" r:id="rId4"/>
    <sheet name="V.T. Libres Plurifamiliares" sheetId="2" r:id="rId5"/>
    <sheet name="V.T. VPO Unifamiliar" sheetId="4" r:id="rId6"/>
    <sheet name="V.T. VPO Plurifamiliares" sheetId="3" r:id="rId7"/>
    <sheet name="Total Viviendas Visadas" sheetId="8" r:id="rId8"/>
    <sheet name="Total Vivienda Libre" sheetId="9" r:id="rId9"/>
    <sheet name="Total Viviendas VPO (2)" sheetId="10" r:id="rId10"/>
    <sheet name="Viviendas Libres Unifamiliar" sheetId="11" r:id="rId11"/>
    <sheet name="Vivienda Libre Plurifamiliar" sheetId="12" r:id="rId12"/>
    <sheet name="Viviendas VPO Unifamiliares" sheetId="13" r:id="rId13"/>
    <sheet name="Vivienda VPO plurifamiliar" sheetId="14" r:id="rId14"/>
  </sheets>
  <calcPr calcId="152511"/>
</workbook>
</file>

<file path=xl/calcChain.xml><?xml version="1.0" encoding="utf-8"?>
<calcChain xmlns="http://schemas.openxmlformats.org/spreadsheetml/2006/main">
  <c r="C51" i="8" l="1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C51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Q51" i="12"/>
  <c r="Q50" i="11"/>
  <c r="Q51" i="11"/>
  <c r="Q49" i="14"/>
  <c r="Q50" i="14"/>
  <c r="Q51" i="14"/>
  <c r="Q51" i="13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Q48" i="2"/>
  <c r="Q48" i="1"/>
  <c r="U16" i="5" l="1"/>
  <c r="T21" i="12" l="1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C21" i="11"/>
  <c r="D6" i="8"/>
  <c r="G44" i="8"/>
  <c r="C19" i="8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6" i="9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D7" i="10"/>
  <c r="E7" i="10"/>
  <c r="F7" i="10"/>
  <c r="G7" i="10"/>
  <c r="H7" i="10"/>
  <c r="I7" i="10"/>
  <c r="J7" i="10"/>
  <c r="K7" i="10"/>
  <c r="K7" i="8" s="1"/>
  <c r="L7" i="10"/>
  <c r="M7" i="10"/>
  <c r="N7" i="10"/>
  <c r="O7" i="10"/>
  <c r="P7" i="10"/>
  <c r="Q7" i="10"/>
  <c r="R7" i="10"/>
  <c r="S7" i="10"/>
  <c r="S7" i="8" s="1"/>
  <c r="T7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D9" i="10"/>
  <c r="E9" i="10"/>
  <c r="F9" i="10"/>
  <c r="G9" i="10"/>
  <c r="H9" i="10"/>
  <c r="I9" i="10"/>
  <c r="I9" i="8" s="1"/>
  <c r="J9" i="10"/>
  <c r="K9" i="10"/>
  <c r="L9" i="10"/>
  <c r="M9" i="10"/>
  <c r="N9" i="10"/>
  <c r="O9" i="10"/>
  <c r="P9" i="10"/>
  <c r="Q9" i="10"/>
  <c r="Q9" i="8" s="1"/>
  <c r="R9" i="10"/>
  <c r="S9" i="10"/>
  <c r="T9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D11" i="10"/>
  <c r="E11" i="10"/>
  <c r="F11" i="10"/>
  <c r="G11" i="10"/>
  <c r="G11" i="8" s="1"/>
  <c r="H11" i="10"/>
  <c r="I11" i="10"/>
  <c r="J11" i="10"/>
  <c r="K11" i="10"/>
  <c r="L11" i="10"/>
  <c r="M11" i="10"/>
  <c r="N11" i="10"/>
  <c r="O11" i="10"/>
  <c r="O11" i="8" s="1"/>
  <c r="P11" i="10"/>
  <c r="Q11" i="10"/>
  <c r="R11" i="10"/>
  <c r="S11" i="10"/>
  <c r="T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D13" i="10"/>
  <c r="E13" i="10"/>
  <c r="E13" i="8" s="1"/>
  <c r="F13" i="10"/>
  <c r="G13" i="10"/>
  <c r="H13" i="10"/>
  <c r="I13" i="10"/>
  <c r="J13" i="10"/>
  <c r="K13" i="10"/>
  <c r="L13" i="10"/>
  <c r="M13" i="10"/>
  <c r="M13" i="8" s="1"/>
  <c r="N13" i="10"/>
  <c r="O13" i="10"/>
  <c r="P13" i="10"/>
  <c r="Q13" i="10"/>
  <c r="R13" i="10"/>
  <c r="S13" i="10"/>
  <c r="T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T14" i="8" s="1"/>
  <c r="D15" i="10"/>
  <c r="E15" i="10"/>
  <c r="F15" i="10"/>
  <c r="G15" i="10"/>
  <c r="H15" i="10"/>
  <c r="I15" i="10"/>
  <c r="J15" i="10"/>
  <c r="K15" i="10"/>
  <c r="K15" i="8" s="1"/>
  <c r="L15" i="10"/>
  <c r="M15" i="10"/>
  <c r="N15" i="10"/>
  <c r="O15" i="10"/>
  <c r="P15" i="10"/>
  <c r="Q15" i="10"/>
  <c r="R15" i="10"/>
  <c r="S15" i="10"/>
  <c r="T15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R16" i="8" s="1"/>
  <c r="S16" i="10"/>
  <c r="T16" i="10"/>
  <c r="D17" i="10"/>
  <c r="E17" i="10"/>
  <c r="F17" i="10"/>
  <c r="G17" i="10"/>
  <c r="H17" i="10"/>
  <c r="I17" i="10"/>
  <c r="I17" i="8" s="1"/>
  <c r="J17" i="10"/>
  <c r="K17" i="10"/>
  <c r="L17" i="10"/>
  <c r="M17" i="10"/>
  <c r="N17" i="10"/>
  <c r="O17" i="10"/>
  <c r="P17" i="10"/>
  <c r="Q17" i="10"/>
  <c r="R17" i="10"/>
  <c r="S17" i="10"/>
  <c r="T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Q20" i="8" s="1"/>
  <c r="R20" i="10"/>
  <c r="S20" i="10"/>
  <c r="T20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R21" i="10"/>
  <c r="S21" i="10"/>
  <c r="T21" i="10"/>
  <c r="D23" i="10"/>
  <c r="E23" i="10"/>
  <c r="F23" i="10"/>
  <c r="G23" i="10"/>
  <c r="H23" i="10"/>
  <c r="I23" i="10"/>
  <c r="I23" i="8" s="1"/>
  <c r="J23" i="10"/>
  <c r="K23" i="10"/>
  <c r="L23" i="10"/>
  <c r="M23" i="10"/>
  <c r="N23" i="10"/>
  <c r="O23" i="10"/>
  <c r="P23" i="10"/>
  <c r="Q23" i="10"/>
  <c r="R23" i="10"/>
  <c r="S23" i="10"/>
  <c r="T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D25" i="10"/>
  <c r="E25" i="10"/>
  <c r="F25" i="10"/>
  <c r="G25" i="10"/>
  <c r="G25" i="8" s="1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D27" i="10"/>
  <c r="E27" i="10"/>
  <c r="E27" i="8" s="1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D28" i="10"/>
  <c r="E28" i="10"/>
  <c r="F28" i="10"/>
  <c r="G28" i="10"/>
  <c r="H28" i="10"/>
  <c r="I28" i="10"/>
  <c r="J28" i="10"/>
  <c r="K28" i="10"/>
  <c r="K28" i="8" s="1"/>
  <c r="L28" i="10"/>
  <c r="M28" i="10"/>
  <c r="N28" i="10"/>
  <c r="O28" i="10"/>
  <c r="P28" i="10"/>
  <c r="Q28" i="10"/>
  <c r="R28" i="10"/>
  <c r="S28" i="10"/>
  <c r="S28" i="8" s="1"/>
  <c r="T28" i="10"/>
  <c r="D29" i="10"/>
  <c r="E29" i="10"/>
  <c r="F29" i="10"/>
  <c r="G29" i="10"/>
  <c r="H29" i="10"/>
  <c r="I29" i="10"/>
  <c r="J29" i="10"/>
  <c r="J29" i="8" s="1"/>
  <c r="K29" i="10"/>
  <c r="L29" i="10"/>
  <c r="M29" i="10"/>
  <c r="N29" i="10"/>
  <c r="O29" i="10"/>
  <c r="P29" i="10"/>
  <c r="Q29" i="10"/>
  <c r="R29" i="10"/>
  <c r="R29" i="8" s="1"/>
  <c r="S29" i="10"/>
  <c r="T29" i="10"/>
  <c r="D30" i="10"/>
  <c r="E30" i="10"/>
  <c r="F30" i="10"/>
  <c r="G30" i="10"/>
  <c r="H30" i="10"/>
  <c r="I30" i="10"/>
  <c r="I30" i="8" s="1"/>
  <c r="J30" i="10"/>
  <c r="K30" i="10"/>
  <c r="L30" i="10"/>
  <c r="M30" i="10"/>
  <c r="N30" i="10"/>
  <c r="O30" i="10"/>
  <c r="P30" i="10"/>
  <c r="Q30" i="10"/>
  <c r="Q30" i="8" s="1"/>
  <c r="R30" i="10"/>
  <c r="S30" i="10"/>
  <c r="T30" i="10"/>
  <c r="D31" i="10"/>
  <c r="E31" i="10"/>
  <c r="F31" i="10"/>
  <c r="G31" i="10"/>
  <c r="H31" i="10"/>
  <c r="H31" i="8" s="1"/>
  <c r="I31" i="10"/>
  <c r="J31" i="10"/>
  <c r="K31" i="10"/>
  <c r="L31" i="10"/>
  <c r="M31" i="10"/>
  <c r="N31" i="10"/>
  <c r="O31" i="10"/>
  <c r="P31" i="10"/>
  <c r="P31" i="8" s="1"/>
  <c r="Q31" i="10"/>
  <c r="R31" i="10"/>
  <c r="S31" i="10"/>
  <c r="T31" i="10"/>
  <c r="D32" i="10"/>
  <c r="E32" i="10"/>
  <c r="F32" i="10"/>
  <c r="F32" i="8" s="1"/>
  <c r="G32" i="10"/>
  <c r="H32" i="10"/>
  <c r="H32" i="8" s="1"/>
  <c r="I32" i="10"/>
  <c r="J32" i="10"/>
  <c r="K32" i="10"/>
  <c r="L32" i="10"/>
  <c r="M32" i="10"/>
  <c r="N32" i="10"/>
  <c r="N32" i="8" s="1"/>
  <c r="O32" i="10"/>
  <c r="P32" i="10"/>
  <c r="P32" i="8" s="1"/>
  <c r="Q32" i="10"/>
  <c r="R32" i="10"/>
  <c r="S32" i="10"/>
  <c r="T32" i="10"/>
  <c r="D33" i="10"/>
  <c r="E33" i="10"/>
  <c r="E33" i="8" s="1"/>
  <c r="F33" i="10"/>
  <c r="G33" i="10"/>
  <c r="G33" i="8" s="1"/>
  <c r="H33" i="10"/>
  <c r="I33" i="10"/>
  <c r="J33" i="10"/>
  <c r="K33" i="10"/>
  <c r="L33" i="10"/>
  <c r="M33" i="10"/>
  <c r="M33" i="8" s="1"/>
  <c r="N33" i="10"/>
  <c r="O33" i="10"/>
  <c r="O33" i="8" s="1"/>
  <c r="P33" i="10"/>
  <c r="Q33" i="10"/>
  <c r="R33" i="10"/>
  <c r="S33" i="10"/>
  <c r="T33" i="10"/>
  <c r="D34" i="10"/>
  <c r="D34" i="8" s="1"/>
  <c r="E34" i="10"/>
  <c r="F34" i="10"/>
  <c r="F34" i="8" s="1"/>
  <c r="G34" i="10"/>
  <c r="H34" i="10"/>
  <c r="I34" i="10"/>
  <c r="J34" i="10"/>
  <c r="K34" i="10"/>
  <c r="L34" i="10"/>
  <c r="L34" i="8" s="1"/>
  <c r="M34" i="10"/>
  <c r="N34" i="10"/>
  <c r="N34" i="8" s="1"/>
  <c r="O34" i="10"/>
  <c r="P34" i="10"/>
  <c r="Q34" i="10"/>
  <c r="R34" i="10"/>
  <c r="S34" i="10"/>
  <c r="T34" i="10"/>
  <c r="T34" i="8" s="1"/>
  <c r="D35" i="10"/>
  <c r="E35" i="10"/>
  <c r="E35" i="8" s="1"/>
  <c r="F35" i="10"/>
  <c r="G35" i="10"/>
  <c r="H35" i="10"/>
  <c r="I35" i="10"/>
  <c r="J35" i="10"/>
  <c r="K35" i="10"/>
  <c r="K35" i="8" s="1"/>
  <c r="L35" i="10"/>
  <c r="M35" i="10"/>
  <c r="M35" i="8" s="1"/>
  <c r="N35" i="10"/>
  <c r="O35" i="10"/>
  <c r="P35" i="10"/>
  <c r="Q35" i="10"/>
  <c r="R35" i="10"/>
  <c r="S35" i="10"/>
  <c r="S35" i="8" s="1"/>
  <c r="T35" i="10"/>
  <c r="D36" i="10"/>
  <c r="D36" i="8" s="1"/>
  <c r="E36" i="10"/>
  <c r="F36" i="10"/>
  <c r="G36" i="10"/>
  <c r="H36" i="10"/>
  <c r="I36" i="10"/>
  <c r="J36" i="10"/>
  <c r="J36" i="8" s="1"/>
  <c r="K36" i="10"/>
  <c r="L36" i="10"/>
  <c r="L36" i="8" s="1"/>
  <c r="M36" i="10"/>
  <c r="N36" i="10"/>
  <c r="O36" i="10"/>
  <c r="P36" i="10"/>
  <c r="Q36" i="10"/>
  <c r="R36" i="10"/>
  <c r="R36" i="8" s="1"/>
  <c r="S36" i="10"/>
  <c r="T36" i="10"/>
  <c r="T36" i="8" s="1"/>
  <c r="D37" i="10"/>
  <c r="E37" i="10"/>
  <c r="F37" i="10"/>
  <c r="G37" i="10"/>
  <c r="H37" i="10"/>
  <c r="I37" i="10"/>
  <c r="I37" i="8" s="1"/>
  <c r="J37" i="10"/>
  <c r="K37" i="10"/>
  <c r="K37" i="8" s="1"/>
  <c r="L37" i="10"/>
  <c r="M37" i="10"/>
  <c r="N37" i="10"/>
  <c r="O37" i="10"/>
  <c r="P37" i="10"/>
  <c r="Q37" i="10"/>
  <c r="R37" i="10"/>
  <c r="S37" i="10"/>
  <c r="S37" i="8" s="1"/>
  <c r="T37" i="10"/>
  <c r="D38" i="10"/>
  <c r="E38" i="10"/>
  <c r="F38" i="10"/>
  <c r="G38" i="10"/>
  <c r="H38" i="10"/>
  <c r="I38" i="10"/>
  <c r="J38" i="10"/>
  <c r="J38" i="8" s="1"/>
  <c r="K38" i="10"/>
  <c r="L38" i="10"/>
  <c r="M38" i="10"/>
  <c r="N38" i="10"/>
  <c r="O38" i="10"/>
  <c r="P38" i="10"/>
  <c r="Q38" i="10"/>
  <c r="R38" i="10"/>
  <c r="R38" i="8" s="1"/>
  <c r="S38" i="10"/>
  <c r="T38" i="10"/>
  <c r="D39" i="10"/>
  <c r="E39" i="10"/>
  <c r="F39" i="10"/>
  <c r="G39" i="10"/>
  <c r="H39" i="10"/>
  <c r="I39" i="10"/>
  <c r="J39" i="10"/>
  <c r="K39" i="10"/>
  <c r="K39" i="8" s="1"/>
  <c r="L39" i="10"/>
  <c r="M39" i="10"/>
  <c r="N39" i="10"/>
  <c r="O39" i="10"/>
  <c r="P39" i="10"/>
  <c r="Q39" i="10"/>
  <c r="Q39" i="8" s="1"/>
  <c r="R39" i="10"/>
  <c r="S39" i="10"/>
  <c r="T39" i="10"/>
  <c r="D40" i="10"/>
  <c r="E40" i="10"/>
  <c r="F40" i="10"/>
  <c r="G40" i="10"/>
  <c r="H40" i="10"/>
  <c r="I40" i="10"/>
  <c r="J40" i="10"/>
  <c r="J40" i="8" s="1"/>
  <c r="K40" i="10"/>
  <c r="L40" i="10"/>
  <c r="M40" i="10"/>
  <c r="N40" i="10"/>
  <c r="O40" i="10"/>
  <c r="P40" i="10"/>
  <c r="P40" i="8" s="1"/>
  <c r="Q40" i="10"/>
  <c r="R40" i="10"/>
  <c r="S40" i="10"/>
  <c r="T40" i="10"/>
  <c r="D41" i="10"/>
  <c r="E41" i="10"/>
  <c r="F41" i="10"/>
  <c r="G41" i="10"/>
  <c r="H41" i="10"/>
  <c r="I41" i="10"/>
  <c r="I41" i="8" s="1"/>
  <c r="J41" i="10"/>
  <c r="K41" i="10"/>
  <c r="L41" i="10"/>
  <c r="M41" i="10"/>
  <c r="N41" i="10"/>
  <c r="O41" i="10"/>
  <c r="O41" i="8" s="1"/>
  <c r="P41" i="10"/>
  <c r="Q41" i="10"/>
  <c r="R41" i="10"/>
  <c r="S41" i="10"/>
  <c r="T41" i="10"/>
  <c r="D42" i="10"/>
  <c r="E42" i="10"/>
  <c r="F42" i="10"/>
  <c r="G42" i="10"/>
  <c r="H42" i="10"/>
  <c r="H42" i="8" s="1"/>
  <c r="I42" i="10"/>
  <c r="J42" i="10"/>
  <c r="K42" i="10"/>
  <c r="L42" i="10"/>
  <c r="M42" i="10"/>
  <c r="N42" i="10"/>
  <c r="N42" i="8" s="1"/>
  <c r="O42" i="10"/>
  <c r="P42" i="10"/>
  <c r="Q42" i="10"/>
  <c r="R42" i="10"/>
  <c r="S42" i="10"/>
  <c r="T42" i="10"/>
  <c r="D43" i="10"/>
  <c r="E43" i="10"/>
  <c r="F43" i="10"/>
  <c r="G43" i="10"/>
  <c r="G43" i="8" s="1"/>
  <c r="H43" i="10"/>
  <c r="I43" i="10"/>
  <c r="J43" i="10"/>
  <c r="K43" i="10"/>
  <c r="L43" i="10"/>
  <c r="L43" i="8" s="1"/>
  <c r="M43" i="10"/>
  <c r="N43" i="10"/>
  <c r="O43" i="10"/>
  <c r="P43" i="10"/>
  <c r="P43" i="8" s="1"/>
  <c r="Q43" i="10"/>
  <c r="R43" i="10"/>
  <c r="S43" i="10"/>
  <c r="T43" i="10"/>
  <c r="D44" i="10"/>
  <c r="D44" i="8" s="1"/>
  <c r="E44" i="10"/>
  <c r="F44" i="10"/>
  <c r="G44" i="10"/>
  <c r="H44" i="10"/>
  <c r="H44" i="8" s="1"/>
  <c r="I44" i="10"/>
  <c r="J44" i="10"/>
  <c r="K44" i="10"/>
  <c r="K44" i="8" s="1"/>
  <c r="L44" i="10"/>
  <c r="L44" i="8" s="1"/>
  <c r="M44" i="10"/>
  <c r="N44" i="10"/>
  <c r="O44" i="10"/>
  <c r="O44" i="8" s="1"/>
  <c r="P44" i="10"/>
  <c r="P44" i="8" s="1"/>
  <c r="Q44" i="10"/>
  <c r="R44" i="10"/>
  <c r="S44" i="10"/>
  <c r="S44" i="8" s="1"/>
  <c r="T44" i="10"/>
  <c r="T44" i="8" s="1"/>
  <c r="D45" i="10"/>
  <c r="E45" i="10"/>
  <c r="F45" i="10"/>
  <c r="F45" i="8" s="1"/>
  <c r="G45" i="10"/>
  <c r="G45" i="8" s="1"/>
  <c r="H45" i="10"/>
  <c r="I45" i="10"/>
  <c r="J45" i="10"/>
  <c r="J45" i="8" s="1"/>
  <c r="K45" i="10"/>
  <c r="K45" i="8" s="1"/>
  <c r="L45" i="10"/>
  <c r="M45" i="10"/>
  <c r="N45" i="10"/>
  <c r="N45" i="8" s="1"/>
  <c r="O45" i="10"/>
  <c r="O45" i="8" s="1"/>
  <c r="P45" i="10"/>
  <c r="Q45" i="10"/>
  <c r="R45" i="10"/>
  <c r="R45" i="8" s="1"/>
  <c r="S45" i="10"/>
  <c r="S45" i="8" s="1"/>
  <c r="T45" i="10"/>
  <c r="D46" i="10"/>
  <c r="E46" i="10"/>
  <c r="E46" i="8" s="1"/>
  <c r="F46" i="10"/>
  <c r="F46" i="8" s="1"/>
  <c r="G46" i="10"/>
  <c r="H46" i="10"/>
  <c r="I46" i="10"/>
  <c r="I46" i="8" s="1"/>
  <c r="J46" i="10"/>
  <c r="J46" i="8" s="1"/>
  <c r="K46" i="10"/>
  <c r="L46" i="10"/>
  <c r="M46" i="10"/>
  <c r="M46" i="8" s="1"/>
  <c r="N46" i="10"/>
  <c r="N46" i="8" s="1"/>
  <c r="O46" i="10"/>
  <c r="P46" i="10"/>
  <c r="Q46" i="10"/>
  <c r="Q46" i="8" s="1"/>
  <c r="R46" i="10"/>
  <c r="R46" i="8" s="1"/>
  <c r="S46" i="10"/>
  <c r="T46" i="10"/>
  <c r="D47" i="10"/>
  <c r="D47" i="8" s="1"/>
  <c r="E47" i="10"/>
  <c r="E47" i="8" s="1"/>
  <c r="F47" i="10"/>
  <c r="G47" i="10"/>
  <c r="H47" i="10"/>
  <c r="H47" i="8" s="1"/>
  <c r="I47" i="10"/>
  <c r="I47" i="8" s="1"/>
  <c r="J47" i="10"/>
  <c r="K47" i="10"/>
  <c r="L47" i="10"/>
  <c r="L47" i="8" s="1"/>
  <c r="M47" i="10"/>
  <c r="M47" i="8" s="1"/>
  <c r="N47" i="10"/>
  <c r="O47" i="10"/>
  <c r="P47" i="10"/>
  <c r="P47" i="8" s="1"/>
  <c r="Q47" i="10"/>
  <c r="Q47" i="8" s="1"/>
  <c r="R47" i="10"/>
  <c r="S47" i="10"/>
  <c r="T47" i="10"/>
  <c r="T47" i="8" s="1"/>
  <c r="D48" i="10"/>
  <c r="D48" i="8" s="1"/>
  <c r="E48" i="10"/>
  <c r="F48" i="10"/>
  <c r="G48" i="10"/>
  <c r="G48" i="8" s="1"/>
  <c r="H48" i="10"/>
  <c r="H48" i="8" s="1"/>
  <c r="I48" i="10"/>
  <c r="J48" i="10"/>
  <c r="K48" i="10"/>
  <c r="K48" i="8" s="1"/>
  <c r="L48" i="10"/>
  <c r="L48" i="8" s="1"/>
  <c r="M48" i="10"/>
  <c r="N48" i="10"/>
  <c r="O48" i="10"/>
  <c r="O48" i="8" s="1"/>
  <c r="P48" i="10"/>
  <c r="P48" i="8" s="1"/>
  <c r="Q48" i="10"/>
  <c r="R48" i="10"/>
  <c r="S48" i="10"/>
  <c r="S48" i="8" s="1"/>
  <c r="T48" i="10"/>
  <c r="T48" i="8" s="1"/>
  <c r="D49" i="10"/>
  <c r="E49" i="10"/>
  <c r="F49" i="10"/>
  <c r="F49" i="8" s="1"/>
  <c r="G49" i="10"/>
  <c r="G49" i="8" s="1"/>
  <c r="H49" i="10"/>
  <c r="I49" i="10"/>
  <c r="J49" i="10"/>
  <c r="J49" i="8" s="1"/>
  <c r="K49" i="10"/>
  <c r="K49" i="8" s="1"/>
  <c r="L49" i="10"/>
  <c r="M49" i="10"/>
  <c r="N49" i="10"/>
  <c r="N49" i="8" s="1"/>
  <c r="O49" i="10"/>
  <c r="O49" i="8" s="1"/>
  <c r="P49" i="10"/>
  <c r="Q49" i="10"/>
  <c r="R49" i="10"/>
  <c r="R49" i="8" s="1"/>
  <c r="S49" i="10"/>
  <c r="S49" i="8" s="1"/>
  <c r="T49" i="10"/>
  <c r="D50" i="10"/>
  <c r="E50" i="10"/>
  <c r="E50" i="8" s="1"/>
  <c r="F50" i="10"/>
  <c r="F50" i="8" s="1"/>
  <c r="G50" i="10"/>
  <c r="H50" i="10"/>
  <c r="I50" i="10"/>
  <c r="I50" i="8" s="1"/>
  <c r="J50" i="10"/>
  <c r="J50" i="8" s="1"/>
  <c r="K50" i="10"/>
  <c r="L50" i="10"/>
  <c r="M50" i="10"/>
  <c r="M50" i="8" s="1"/>
  <c r="N50" i="10"/>
  <c r="N50" i="8" s="1"/>
  <c r="O50" i="10"/>
  <c r="P50" i="10"/>
  <c r="Q50" i="10"/>
  <c r="Q50" i="8" s="1"/>
  <c r="R50" i="10"/>
  <c r="R50" i="8" s="1"/>
  <c r="S50" i="10"/>
  <c r="T50" i="10"/>
  <c r="C7" i="10"/>
  <c r="C7" i="8" s="1"/>
  <c r="C8" i="10"/>
  <c r="C8" i="8" s="1"/>
  <c r="C9" i="10"/>
  <c r="C10" i="10"/>
  <c r="C11" i="10"/>
  <c r="C11" i="8" s="1"/>
  <c r="C12" i="10"/>
  <c r="C12" i="8" s="1"/>
  <c r="C13" i="10"/>
  <c r="C14" i="10"/>
  <c r="C15" i="10"/>
  <c r="C15" i="8" s="1"/>
  <c r="C16" i="10"/>
  <c r="C16" i="8" s="1"/>
  <c r="C17" i="10"/>
  <c r="C18" i="10"/>
  <c r="C19" i="10"/>
  <c r="C20" i="10"/>
  <c r="C20" i="8" s="1"/>
  <c r="C21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6" i="10"/>
  <c r="Q50" i="12"/>
  <c r="C6" i="8" l="1"/>
  <c r="C39" i="8"/>
  <c r="C27" i="8"/>
  <c r="C14" i="8"/>
  <c r="P50" i="8"/>
  <c r="D50" i="8"/>
  <c r="I49" i="8"/>
  <c r="N48" i="8"/>
  <c r="S47" i="8"/>
  <c r="K47" i="8"/>
  <c r="P46" i="8"/>
  <c r="D46" i="8"/>
  <c r="I45" i="8"/>
  <c r="J44" i="8"/>
  <c r="O43" i="8"/>
  <c r="L42" i="8"/>
  <c r="M41" i="8"/>
  <c r="R40" i="8"/>
  <c r="F40" i="8"/>
  <c r="G39" i="8"/>
  <c r="L38" i="8"/>
  <c r="Q37" i="8"/>
  <c r="N36" i="8"/>
  <c r="G35" i="8"/>
  <c r="H34" i="8"/>
  <c r="I33" i="8"/>
  <c r="S31" i="8"/>
  <c r="G31" i="8"/>
  <c r="H30" i="8"/>
  <c r="Q29" i="8"/>
  <c r="E29" i="8"/>
  <c r="N28" i="8"/>
  <c r="F28" i="8"/>
  <c r="S27" i="8"/>
  <c r="K27" i="8"/>
  <c r="T26" i="8"/>
  <c r="L26" i="8"/>
  <c r="D26" i="8"/>
  <c r="M25" i="8"/>
  <c r="E25" i="8"/>
  <c r="R24" i="8"/>
  <c r="N24" i="8"/>
  <c r="J24" i="8"/>
  <c r="F24" i="8"/>
  <c r="S23" i="8"/>
  <c r="O23" i="8"/>
  <c r="K23" i="8"/>
  <c r="G23" i="8"/>
  <c r="P21" i="8"/>
  <c r="L21" i="8"/>
  <c r="H21" i="8"/>
  <c r="D21" i="8"/>
  <c r="M20" i="8"/>
  <c r="I20" i="8"/>
  <c r="E20" i="8"/>
  <c r="R19" i="8"/>
  <c r="J19" i="8"/>
  <c r="S18" i="8"/>
  <c r="O18" i="8"/>
  <c r="K18" i="8"/>
  <c r="G18" i="8"/>
  <c r="C50" i="8"/>
  <c r="C46" i="8"/>
  <c r="C42" i="8"/>
  <c r="C38" i="8"/>
  <c r="C34" i="8"/>
  <c r="C30" i="8"/>
  <c r="C26" i="8"/>
  <c r="C21" i="8"/>
  <c r="C17" i="8"/>
  <c r="C13" i="8"/>
  <c r="C9" i="8"/>
  <c r="S50" i="8"/>
  <c r="O50" i="8"/>
  <c r="K50" i="8"/>
  <c r="G50" i="8"/>
  <c r="T49" i="8"/>
  <c r="P49" i="8"/>
  <c r="L49" i="8"/>
  <c r="H49" i="8"/>
  <c r="D49" i="8"/>
  <c r="Q48" i="8"/>
  <c r="M48" i="8"/>
  <c r="I48" i="8"/>
  <c r="E48" i="8"/>
  <c r="R47" i="8"/>
  <c r="N47" i="8"/>
  <c r="J47" i="8"/>
  <c r="F47" i="8"/>
  <c r="S46" i="8"/>
  <c r="O46" i="8"/>
  <c r="K46" i="8"/>
  <c r="G46" i="8"/>
  <c r="T45" i="8"/>
  <c r="P45" i="8"/>
  <c r="L45" i="8"/>
  <c r="H45" i="8"/>
  <c r="D45" i="8"/>
  <c r="Q44" i="8"/>
  <c r="M44" i="8"/>
  <c r="I44" i="8"/>
  <c r="E44" i="8"/>
  <c r="R43" i="8"/>
  <c r="N43" i="8"/>
  <c r="J43" i="8"/>
  <c r="F43" i="8"/>
  <c r="S42" i="8"/>
  <c r="O42" i="8"/>
  <c r="K42" i="8"/>
  <c r="G42" i="8"/>
  <c r="T41" i="8"/>
  <c r="P41" i="8"/>
  <c r="L41" i="8"/>
  <c r="H41" i="8"/>
  <c r="D41" i="8"/>
  <c r="Q40" i="8"/>
  <c r="M40" i="8"/>
  <c r="I40" i="8"/>
  <c r="E40" i="8"/>
  <c r="R39" i="8"/>
  <c r="N39" i="8"/>
  <c r="J39" i="8"/>
  <c r="F39" i="8"/>
  <c r="S38" i="8"/>
  <c r="O38" i="8"/>
  <c r="K38" i="8"/>
  <c r="G38" i="8"/>
  <c r="T37" i="8"/>
  <c r="P37" i="8"/>
  <c r="L37" i="8"/>
  <c r="H37" i="8"/>
  <c r="C47" i="8"/>
  <c r="C35" i="8"/>
  <c r="C23" i="8"/>
  <c r="C10" i="8"/>
  <c r="L50" i="8"/>
  <c r="M49" i="8"/>
  <c r="R48" i="8"/>
  <c r="F48" i="8"/>
  <c r="G47" i="8"/>
  <c r="L46" i="8"/>
  <c r="Q45" i="8"/>
  <c r="E45" i="8"/>
  <c r="N44" i="8"/>
  <c r="S43" i="8"/>
  <c r="T42" i="8"/>
  <c r="D42" i="8"/>
  <c r="E41" i="8"/>
  <c r="S39" i="8"/>
  <c r="T38" i="8"/>
  <c r="H38" i="8"/>
  <c r="M37" i="8"/>
  <c r="F36" i="8"/>
  <c r="P34" i="8"/>
  <c r="R32" i="8"/>
  <c r="O31" i="8"/>
  <c r="T30" i="8"/>
  <c r="L30" i="8"/>
  <c r="D30" i="8"/>
  <c r="I29" i="8"/>
  <c r="R28" i="8"/>
  <c r="J28" i="8"/>
  <c r="O27" i="8"/>
  <c r="G27" i="8"/>
  <c r="P26" i="8"/>
  <c r="H26" i="8"/>
  <c r="Q25" i="8"/>
  <c r="I25" i="8"/>
  <c r="N19" i="8"/>
  <c r="C49" i="8"/>
  <c r="C45" i="8"/>
  <c r="C41" i="8"/>
  <c r="C37" i="8"/>
  <c r="C33" i="8"/>
  <c r="C29" i="8"/>
  <c r="C25" i="8"/>
  <c r="Q43" i="8"/>
  <c r="M43" i="8"/>
  <c r="I43" i="8"/>
  <c r="E43" i="8"/>
  <c r="R42" i="8"/>
  <c r="J42" i="8"/>
  <c r="F42" i="8"/>
  <c r="S41" i="8"/>
  <c r="C43" i="8"/>
  <c r="C31" i="8"/>
  <c r="C18" i="8"/>
  <c r="T50" i="8"/>
  <c r="H50" i="8"/>
  <c r="Q49" i="8"/>
  <c r="E49" i="8"/>
  <c r="J48" i="8"/>
  <c r="O47" i="8"/>
  <c r="T46" i="8"/>
  <c r="H46" i="8"/>
  <c r="M45" i="8"/>
  <c r="R44" i="8"/>
  <c r="F44" i="8"/>
  <c r="K43" i="8"/>
  <c r="P42" i="8"/>
  <c r="Q41" i="8"/>
  <c r="N40" i="8"/>
  <c r="O39" i="8"/>
  <c r="P38" i="8"/>
  <c r="D38" i="8"/>
  <c r="E37" i="8"/>
  <c r="O35" i="8"/>
  <c r="Q33" i="8"/>
  <c r="J32" i="8"/>
  <c r="K31" i="8"/>
  <c r="P30" i="8"/>
  <c r="M29" i="8"/>
  <c r="F19" i="8"/>
  <c r="C48" i="8"/>
  <c r="C44" i="8"/>
  <c r="C40" i="8"/>
  <c r="C36" i="8"/>
  <c r="C32" i="8"/>
  <c r="C28" i="8"/>
  <c r="C24" i="8"/>
  <c r="H43" i="8"/>
  <c r="D43" i="8"/>
  <c r="Q42" i="8"/>
  <c r="M42" i="8"/>
  <c r="I42" i="8"/>
  <c r="E42" i="8"/>
  <c r="R41" i="8"/>
  <c r="N41" i="8"/>
  <c r="J41" i="8"/>
  <c r="F41" i="8"/>
  <c r="S40" i="8"/>
  <c r="O40" i="8"/>
  <c r="K40" i="8"/>
  <c r="G40" i="8"/>
  <c r="D37" i="8"/>
  <c r="Q36" i="8"/>
  <c r="M36" i="8"/>
  <c r="I36" i="8"/>
  <c r="E36" i="8"/>
  <c r="R35" i="8"/>
  <c r="N35" i="8"/>
  <c r="J35" i="8"/>
  <c r="F35" i="8"/>
  <c r="S34" i="8"/>
  <c r="O34" i="8"/>
  <c r="K34" i="8"/>
  <c r="G34" i="8"/>
  <c r="T33" i="8"/>
  <c r="P33" i="8"/>
  <c r="L33" i="8"/>
  <c r="H33" i="8"/>
  <c r="D33" i="8"/>
  <c r="Q32" i="8"/>
  <c r="M32" i="8"/>
  <c r="I32" i="8"/>
  <c r="E32" i="8"/>
  <c r="R31" i="8"/>
  <c r="N31" i="8"/>
  <c r="J31" i="8"/>
  <c r="F31" i="8"/>
  <c r="S30" i="8"/>
  <c r="O30" i="8"/>
  <c r="K30" i="8"/>
  <c r="G30" i="8"/>
  <c r="T29" i="8"/>
  <c r="P29" i="8"/>
  <c r="L29" i="8"/>
  <c r="H29" i="8"/>
  <c r="D29" i="8"/>
  <c r="Q28" i="8"/>
  <c r="M28" i="8"/>
  <c r="I28" i="8"/>
  <c r="E28" i="8"/>
  <c r="R27" i="8"/>
  <c r="N27" i="8"/>
  <c r="J27" i="8"/>
  <c r="F27" i="8"/>
  <c r="S26" i="8"/>
  <c r="O26" i="8"/>
  <c r="K26" i="8"/>
  <c r="G26" i="8"/>
  <c r="T25" i="8"/>
  <c r="P25" i="8"/>
  <c r="L25" i="8"/>
  <c r="H25" i="8"/>
  <c r="D25" i="8"/>
  <c r="Q24" i="8"/>
  <c r="M24" i="8"/>
  <c r="I24" i="8"/>
  <c r="E24" i="8"/>
  <c r="R23" i="8"/>
  <c r="N23" i="8"/>
  <c r="J23" i="8"/>
  <c r="F23" i="8"/>
  <c r="S21" i="8"/>
  <c r="O21" i="8"/>
  <c r="K21" i="8"/>
  <c r="G21" i="8"/>
  <c r="P20" i="8"/>
  <c r="L20" i="8"/>
  <c r="H20" i="8"/>
  <c r="D20" i="8"/>
  <c r="Q19" i="8"/>
  <c r="M19" i="8"/>
  <c r="I19" i="8"/>
  <c r="E19" i="8"/>
  <c r="R18" i="8"/>
  <c r="N18" i="8"/>
  <c r="J18" i="8"/>
  <c r="F18" i="8"/>
  <c r="S17" i="8"/>
  <c r="O17" i="8"/>
  <c r="K17" i="8"/>
  <c r="G17" i="8"/>
  <c r="T16" i="8"/>
  <c r="P16" i="8"/>
  <c r="L16" i="8"/>
  <c r="H16" i="8"/>
  <c r="D16" i="8"/>
  <c r="Q15" i="8"/>
  <c r="M15" i="8"/>
  <c r="I15" i="8"/>
  <c r="E15" i="8"/>
  <c r="R14" i="8"/>
  <c r="N14" i="8"/>
  <c r="J14" i="8"/>
  <c r="F14" i="8"/>
  <c r="S13" i="8"/>
  <c r="O13" i="8"/>
  <c r="K13" i="8"/>
  <c r="G13" i="8"/>
  <c r="T12" i="8"/>
  <c r="P12" i="8"/>
  <c r="L12" i="8"/>
  <c r="H12" i="8"/>
  <c r="D12" i="8"/>
  <c r="Q11" i="8"/>
  <c r="M11" i="8"/>
  <c r="I11" i="8"/>
  <c r="E11" i="8"/>
  <c r="R10" i="8"/>
  <c r="N10" i="8"/>
  <c r="J10" i="8"/>
  <c r="F10" i="8"/>
  <c r="S9" i="8"/>
  <c r="O9" i="8"/>
  <c r="K9" i="8"/>
  <c r="G9" i="8"/>
  <c r="T8" i="8"/>
  <c r="P8" i="8"/>
  <c r="L8" i="8"/>
  <c r="H8" i="8"/>
  <c r="D8" i="8"/>
  <c r="Q7" i="8"/>
  <c r="M7" i="8"/>
  <c r="I7" i="8"/>
  <c r="E7" i="8"/>
  <c r="R6" i="8"/>
  <c r="N6" i="8"/>
  <c r="J6" i="8"/>
  <c r="F6" i="8"/>
  <c r="K41" i="8"/>
  <c r="G41" i="8"/>
  <c r="T40" i="8"/>
  <c r="L40" i="8"/>
  <c r="H40" i="8"/>
  <c r="D40" i="8"/>
  <c r="M39" i="8"/>
  <c r="I39" i="8"/>
  <c r="E39" i="8"/>
  <c r="N38" i="8"/>
  <c r="F38" i="8"/>
  <c r="O37" i="8"/>
  <c r="G37" i="8"/>
  <c r="P36" i="8"/>
  <c r="H36" i="8"/>
  <c r="Q35" i="8"/>
  <c r="I35" i="8"/>
  <c r="R34" i="8"/>
  <c r="J34" i="8"/>
  <c r="S33" i="8"/>
  <c r="K33" i="8"/>
  <c r="T32" i="8"/>
  <c r="L32" i="8"/>
  <c r="D32" i="8"/>
  <c r="Q31" i="8"/>
  <c r="M31" i="8"/>
  <c r="I31" i="8"/>
  <c r="E31" i="8"/>
  <c r="R30" i="8"/>
  <c r="N30" i="8"/>
  <c r="J30" i="8"/>
  <c r="F30" i="8"/>
  <c r="S29" i="8"/>
  <c r="O29" i="8"/>
  <c r="K29" i="8"/>
  <c r="G29" i="8"/>
  <c r="T28" i="8"/>
  <c r="P28" i="8"/>
  <c r="L28" i="8"/>
  <c r="H28" i="8"/>
  <c r="D28" i="8"/>
  <c r="Q27" i="8"/>
  <c r="M27" i="8"/>
  <c r="I27" i="8"/>
  <c r="R26" i="8"/>
  <c r="N26" i="8"/>
  <c r="J26" i="8"/>
  <c r="F26" i="8"/>
  <c r="S25" i="8"/>
  <c r="O25" i="8"/>
  <c r="K25" i="8"/>
  <c r="T24" i="8"/>
  <c r="P24" i="8"/>
  <c r="L24" i="8"/>
  <c r="H24" i="8"/>
  <c r="D24" i="8"/>
  <c r="Q23" i="8"/>
  <c r="M23" i="8"/>
  <c r="E23" i="8"/>
  <c r="R21" i="8"/>
  <c r="N21" i="8"/>
  <c r="J21" i="8"/>
  <c r="F21" i="8"/>
  <c r="S20" i="8"/>
  <c r="O20" i="8"/>
  <c r="K20" i="8"/>
  <c r="G20" i="8"/>
  <c r="P19" i="8"/>
  <c r="L19" i="8"/>
  <c r="H19" i="8"/>
  <c r="D19" i="8"/>
  <c r="Q18" i="8"/>
  <c r="M18" i="8"/>
  <c r="T39" i="8"/>
  <c r="P39" i="8"/>
  <c r="L39" i="8"/>
  <c r="H39" i="8"/>
  <c r="D39" i="8"/>
  <c r="Q38" i="8"/>
  <c r="M38" i="8"/>
  <c r="I38" i="8"/>
  <c r="E38" i="8"/>
  <c r="R37" i="8"/>
  <c r="N37" i="8"/>
  <c r="J37" i="8"/>
  <c r="F37" i="8"/>
  <c r="S36" i="8"/>
  <c r="O36" i="8"/>
  <c r="K36" i="8"/>
  <c r="G36" i="8"/>
  <c r="T35" i="8"/>
  <c r="P35" i="8"/>
  <c r="L35" i="8"/>
  <c r="H35" i="8"/>
  <c r="D35" i="8"/>
  <c r="Q34" i="8"/>
  <c r="M34" i="8"/>
  <c r="I34" i="8"/>
  <c r="E34" i="8"/>
  <c r="R33" i="8"/>
  <c r="N33" i="8"/>
  <c r="J33" i="8"/>
  <c r="F33" i="8"/>
  <c r="S32" i="8"/>
  <c r="O32" i="8"/>
  <c r="K32" i="8"/>
  <c r="G32" i="8"/>
  <c r="L31" i="8"/>
  <c r="D31" i="8"/>
  <c r="M30" i="8"/>
  <c r="E30" i="8"/>
  <c r="N29" i="8"/>
  <c r="F29" i="8"/>
  <c r="O28" i="8"/>
  <c r="G28" i="8"/>
  <c r="T27" i="8"/>
  <c r="P27" i="8"/>
  <c r="L27" i="8"/>
  <c r="H27" i="8"/>
  <c r="D27" i="8"/>
  <c r="Q26" i="8"/>
  <c r="M26" i="8"/>
  <c r="I26" i="8"/>
  <c r="E26" i="8"/>
  <c r="R25" i="8"/>
  <c r="N25" i="8"/>
  <c r="J25" i="8"/>
  <c r="F25" i="8"/>
  <c r="S24" i="8"/>
  <c r="O24" i="8"/>
  <c r="K24" i="8"/>
  <c r="G24" i="8"/>
  <c r="T23" i="8"/>
  <c r="P23" i="8"/>
  <c r="L23" i="8"/>
  <c r="H23" i="8"/>
  <c r="D23" i="8"/>
  <c r="M21" i="8"/>
  <c r="I21" i="8"/>
  <c r="E21" i="8"/>
  <c r="R20" i="8"/>
  <c r="N20" i="8"/>
  <c r="J20" i="8"/>
  <c r="F20" i="8"/>
  <c r="S19" i="8"/>
  <c r="O19" i="8"/>
  <c r="K19" i="8"/>
  <c r="G19" i="8"/>
  <c r="P18" i="8"/>
  <c r="I18" i="8"/>
  <c r="E18" i="8"/>
  <c r="R17" i="8"/>
  <c r="N17" i="8"/>
  <c r="J17" i="8"/>
  <c r="F17" i="8"/>
  <c r="S16" i="8"/>
  <c r="O16" i="8"/>
  <c r="K16" i="8"/>
  <c r="G16" i="8"/>
  <c r="T15" i="8"/>
  <c r="P15" i="8"/>
  <c r="L15" i="8"/>
  <c r="H15" i="8"/>
  <c r="D15" i="8"/>
  <c r="Q14" i="8"/>
  <c r="M14" i="8"/>
  <c r="I14" i="8"/>
  <c r="E14" i="8"/>
  <c r="R13" i="8"/>
  <c r="N13" i="8"/>
  <c r="J13" i="8"/>
  <c r="F13" i="8"/>
  <c r="S12" i="8"/>
  <c r="O12" i="8"/>
  <c r="K12" i="8"/>
  <c r="G12" i="8"/>
  <c r="T11" i="8"/>
  <c r="P11" i="8"/>
  <c r="L11" i="8"/>
  <c r="H11" i="8"/>
  <c r="D11" i="8"/>
  <c r="Q10" i="8"/>
  <c r="M10" i="8"/>
  <c r="I10" i="8"/>
  <c r="E10" i="8"/>
  <c r="R9" i="8"/>
  <c r="N9" i="8"/>
  <c r="J9" i="8"/>
  <c r="F9" i="8"/>
  <c r="S8" i="8"/>
  <c r="O8" i="8"/>
  <c r="K8" i="8"/>
  <c r="G8" i="8"/>
  <c r="T7" i="8"/>
  <c r="P7" i="8"/>
  <c r="L7" i="8"/>
  <c r="H7" i="8"/>
  <c r="D7" i="8"/>
  <c r="Q6" i="8"/>
  <c r="M6" i="8"/>
  <c r="I6" i="8"/>
  <c r="E6" i="8"/>
  <c r="L18" i="8"/>
  <c r="H18" i="8"/>
  <c r="D18" i="8"/>
  <c r="Q17" i="8"/>
  <c r="M17" i="8"/>
  <c r="E17" i="8"/>
  <c r="N16" i="8"/>
  <c r="J16" i="8"/>
  <c r="F16" i="8"/>
  <c r="S15" i="8"/>
  <c r="O15" i="8"/>
  <c r="G15" i="8"/>
  <c r="P14" i="8"/>
  <c r="L14" i="8"/>
  <c r="H14" i="8"/>
  <c r="D14" i="8"/>
  <c r="Q13" i="8"/>
  <c r="I13" i="8"/>
  <c r="R12" i="8"/>
  <c r="N12" i="8"/>
  <c r="J12" i="8"/>
  <c r="F12" i="8"/>
  <c r="S11" i="8"/>
  <c r="K11" i="8"/>
  <c r="T10" i="8"/>
  <c r="P10" i="8"/>
  <c r="L10" i="8"/>
  <c r="H10" i="8"/>
  <c r="D10" i="8"/>
  <c r="M9" i="8"/>
  <c r="E9" i="8"/>
  <c r="R8" i="8"/>
  <c r="N8" i="8"/>
  <c r="J8" i="8"/>
  <c r="F8" i="8"/>
  <c r="O7" i="8"/>
  <c r="G7" i="8"/>
  <c r="T6" i="8"/>
  <c r="P6" i="8"/>
  <c r="L6" i="8"/>
  <c r="H6" i="8"/>
  <c r="P17" i="8"/>
  <c r="L17" i="8"/>
  <c r="H17" i="8"/>
  <c r="D17" i="8"/>
  <c r="Q16" i="8"/>
  <c r="M16" i="8"/>
  <c r="I16" i="8"/>
  <c r="E16" i="8"/>
  <c r="R15" i="8"/>
  <c r="N15" i="8"/>
  <c r="J15" i="8"/>
  <c r="F15" i="8"/>
  <c r="S14" i="8"/>
  <c r="O14" i="8"/>
  <c r="K14" i="8"/>
  <c r="G14" i="8"/>
  <c r="T13" i="8"/>
  <c r="P13" i="8"/>
  <c r="L13" i="8"/>
  <c r="H13" i="8"/>
  <c r="D13" i="8"/>
  <c r="Q12" i="8"/>
  <c r="M12" i="8"/>
  <c r="I12" i="8"/>
  <c r="E12" i="8"/>
  <c r="R11" i="8"/>
  <c r="N11" i="8"/>
  <c r="J11" i="8"/>
  <c r="F11" i="8"/>
  <c r="S10" i="8"/>
  <c r="O10" i="8"/>
  <c r="K10" i="8"/>
  <c r="G10" i="8"/>
  <c r="T9" i="8"/>
  <c r="P9" i="8"/>
  <c r="L9" i="8"/>
  <c r="H9" i="8"/>
  <c r="D9" i="8"/>
  <c r="Q8" i="8"/>
  <c r="M8" i="8"/>
  <c r="I8" i="8"/>
  <c r="E8" i="8"/>
  <c r="R7" i="8"/>
  <c r="N7" i="8"/>
  <c r="J7" i="8"/>
  <c r="F7" i="8"/>
  <c r="S6" i="8"/>
  <c r="O6" i="8"/>
  <c r="K6" i="8"/>
  <c r="G6" i="8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Q21" i="10" s="1"/>
  <c r="Q21" i="8" s="1"/>
  <c r="R21" i="14"/>
  <c r="S21" i="14"/>
  <c r="T21" i="14"/>
  <c r="C21" i="14"/>
  <c r="Q50" i="13"/>
  <c r="N18" i="7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C18" i="5"/>
  <c r="D18" i="6"/>
  <c r="E18" i="6"/>
  <c r="F18" i="6"/>
  <c r="F18" i="7" s="1"/>
  <c r="G18" i="6"/>
  <c r="H18" i="6"/>
  <c r="I18" i="6"/>
  <c r="J18" i="6"/>
  <c r="J18" i="7" s="1"/>
  <c r="K18" i="6"/>
  <c r="L18" i="6"/>
  <c r="M18" i="6"/>
  <c r="N18" i="6"/>
  <c r="O18" i="6"/>
  <c r="P18" i="6"/>
  <c r="Q18" i="6"/>
  <c r="R18" i="6"/>
  <c r="R18" i="7" s="1"/>
  <c r="S18" i="6"/>
  <c r="T18" i="6"/>
  <c r="C18" i="6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C18" i="1"/>
  <c r="D6" i="5"/>
  <c r="E6" i="5"/>
  <c r="F6" i="5"/>
  <c r="G6" i="5"/>
  <c r="H6" i="5"/>
  <c r="I6" i="5"/>
  <c r="J6" i="5"/>
  <c r="K6" i="5"/>
  <c r="L6" i="5"/>
  <c r="M6" i="5"/>
  <c r="N6" i="5"/>
  <c r="O6" i="5"/>
  <c r="P6" i="5"/>
  <c r="R6" i="5"/>
  <c r="S6" i="5"/>
  <c r="T6" i="5"/>
  <c r="D7" i="5"/>
  <c r="E7" i="5"/>
  <c r="F7" i="5"/>
  <c r="G7" i="5"/>
  <c r="H7" i="5"/>
  <c r="I7" i="5"/>
  <c r="J7" i="5"/>
  <c r="K7" i="5"/>
  <c r="L7" i="5"/>
  <c r="M7" i="5"/>
  <c r="N7" i="5"/>
  <c r="O7" i="5"/>
  <c r="P7" i="5"/>
  <c r="R7" i="5"/>
  <c r="S7" i="5"/>
  <c r="T7" i="5"/>
  <c r="D8" i="5"/>
  <c r="E8" i="5"/>
  <c r="F8" i="5"/>
  <c r="G8" i="5"/>
  <c r="H8" i="5"/>
  <c r="I8" i="5"/>
  <c r="J8" i="5"/>
  <c r="K8" i="5"/>
  <c r="L8" i="5"/>
  <c r="M8" i="5"/>
  <c r="N8" i="5"/>
  <c r="O8" i="5"/>
  <c r="P8" i="5"/>
  <c r="R8" i="5"/>
  <c r="S8" i="5"/>
  <c r="T8" i="5"/>
  <c r="D9" i="5"/>
  <c r="E9" i="5"/>
  <c r="F9" i="5"/>
  <c r="G9" i="5"/>
  <c r="H9" i="5"/>
  <c r="I9" i="5"/>
  <c r="J9" i="5"/>
  <c r="K9" i="5"/>
  <c r="L9" i="5"/>
  <c r="M9" i="5"/>
  <c r="N9" i="5"/>
  <c r="O9" i="5"/>
  <c r="P9" i="5"/>
  <c r="R9" i="5"/>
  <c r="S9" i="5"/>
  <c r="T9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R10" i="5"/>
  <c r="S10" i="5"/>
  <c r="T10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R11" i="5"/>
  <c r="S11" i="5"/>
  <c r="T11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R12" i="5"/>
  <c r="S12" i="5"/>
  <c r="T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R13" i="5"/>
  <c r="S13" i="5"/>
  <c r="T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C7" i="5"/>
  <c r="C8" i="5"/>
  <c r="C9" i="5"/>
  <c r="C10" i="5"/>
  <c r="C11" i="5"/>
  <c r="C12" i="5"/>
  <c r="C13" i="5"/>
  <c r="C14" i="5"/>
  <c r="C15" i="5"/>
  <c r="C16" i="5"/>
  <c r="C17" i="5"/>
  <c r="C6" i="5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D7" i="6"/>
  <c r="E7" i="6"/>
  <c r="F7" i="6"/>
  <c r="G7" i="6"/>
  <c r="H7" i="6"/>
  <c r="I7" i="6"/>
  <c r="J7" i="6"/>
  <c r="K7" i="6"/>
  <c r="L7" i="6"/>
  <c r="M7" i="6"/>
  <c r="N7" i="6"/>
  <c r="O7" i="6"/>
  <c r="P7" i="6"/>
  <c r="R7" i="6"/>
  <c r="S7" i="6"/>
  <c r="T7" i="6"/>
  <c r="D8" i="6"/>
  <c r="E8" i="6"/>
  <c r="F8" i="6"/>
  <c r="G8" i="6"/>
  <c r="H8" i="6"/>
  <c r="I8" i="6"/>
  <c r="J8" i="6"/>
  <c r="K8" i="6"/>
  <c r="L8" i="6"/>
  <c r="M8" i="6"/>
  <c r="N8" i="6"/>
  <c r="O8" i="6"/>
  <c r="P8" i="6"/>
  <c r="R8" i="6"/>
  <c r="S8" i="6"/>
  <c r="T8" i="6"/>
  <c r="D9" i="6"/>
  <c r="E9" i="6"/>
  <c r="F9" i="6"/>
  <c r="G9" i="6"/>
  <c r="H9" i="6"/>
  <c r="I9" i="6"/>
  <c r="J9" i="6"/>
  <c r="K9" i="6"/>
  <c r="L9" i="6"/>
  <c r="M9" i="6"/>
  <c r="N9" i="6"/>
  <c r="O9" i="6"/>
  <c r="P9" i="6"/>
  <c r="R9" i="6"/>
  <c r="S9" i="6"/>
  <c r="T9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R10" i="6"/>
  <c r="S10" i="6"/>
  <c r="T10" i="6"/>
  <c r="D11" i="6"/>
  <c r="E11" i="6"/>
  <c r="F11" i="6"/>
  <c r="G11" i="6"/>
  <c r="H11" i="6"/>
  <c r="I11" i="6"/>
  <c r="J11" i="6"/>
  <c r="K11" i="6"/>
  <c r="L11" i="6"/>
  <c r="M11" i="6"/>
  <c r="N11" i="6"/>
  <c r="N11" i="7" s="1"/>
  <c r="O11" i="6"/>
  <c r="P11" i="6"/>
  <c r="R11" i="6"/>
  <c r="S11" i="6"/>
  <c r="T11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R12" i="6"/>
  <c r="S12" i="6"/>
  <c r="T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R13" i="6"/>
  <c r="S13" i="6"/>
  <c r="T1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R14" i="6"/>
  <c r="S14" i="6"/>
  <c r="T14" i="6"/>
  <c r="D15" i="6"/>
  <c r="E15" i="6"/>
  <c r="F15" i="6"/>
  <c r="G15" i="6"/>
  <c r="H15" i="6"/>
  <c r="I15" i="6"/>
  <c r="J15" i="6"/>
  <c r="J15" i="7" s="1"/>
  <c r="K15" i="6"/>
  <c r="L15" i="6"/>
  <c r="M15" i="6"/>
  <c r="N15" i="6"/>
  <c r="O15" i="6"/>
  <c r="P15" i="6"/>
  <c r="R15" i="6"/>
  <c r="S15" i="6"/>
  <c r="T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R16" i="6"/>
  <c r="S16" i="6"/>
  <c r="T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R17" i="6"/>
  <c r="S17" i="6"/>
  <c r="T17" i="6"/>
  <c r="C7" i="6"/>
  <c r="C8" i="6"/>
  <c r="C9" i="6"/>
  <c r="C10" i="6"/>
  <c r="C11" i="6"/>
  <c r="C12" i="6"/>
  <c r="C13" i="6"/>
  <c r="C14" i="6"/>
  <c r="C15" i="6"/>
  <c r="C16" i="6"/>
  <c r="C17" i="6"/>
  <c r="C6" i="6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20" i="5"/>
  <c r="Q47" i="1"/>
  <c r="Q47" i="2"/>
  <c r="D20" i="6"/>
  <c r="E20" i="6"/>
  <c r="E20" i="7" s="1"/>
  <c r="F20" i="6"/>
  <c r="G20" i="6"/>
  <c r="G20" i="7" s="1"/>
  <c r="H20" i="6"/>
  <c r="I20" i="6"/>
  <c r="I20" i="7" s="1"/>
  <c r="J20" i="6"/>
  <c r="K20" i="6"/>
  <c r="L20" i="6"/>
  <c r="M20" i="6"/>
  <c r="M20" i="7" s="1"/>
  <c r="N20" i="6"/>
  <c r="O20" i="6"/>
  <c r="O20" i="7" s="1"/>
  <c r="P20" i="6"/>
  <c r="R20" i="6"/>
  <c r="S20" i="6"/>
  <c r="T20" i="6"/>
  <c r="D21" i="6"/>
  <c r="D21" i="7" s="1"/>
  <c r="E21" i="6"/>
  <c r="F21" i="6"/>
  <c r="F21" i="7" s="1"/>
  <c r="G21" i="6"/>
  <c r="H21" i="6"/>
  <c r="H21" i="7" s="1"/>
  <c r="I21" i="6"/>
  <c r="J21" i="6"/>
  <c r="K21" i="6"/>
  <c r="L21" i="6"/>
  <c r="L21" i="7" s="1"/>
  <c r="M21" i="6"/>
  <c r="N21" i="6"/>
  <c r="N21" i="7" s="1"/>
  <c r="O21" i="6"/>
  <c r="P21" i="6"/>
  <c r="P21" i="7" s="1"/>
  <c r="R21" i="6"/>
  <c r="S21" i="6"/>
  <c r="T21" i="6"/>
  <c r="T21" i="7" s="1"/>
  <c r="D22" i="6"/>
  <c r="E22" i="6"/>
  <c r="E22" i="7" s="1"/>
  <c r="F22" i="6"/>
  <c r="G22" i="6"/>
  <c r="G22" i="7" s="1"/>
  <c r="H22" i="6"/>
  <c r="I22" i="6"/>
  <c r="J22" i="6"/>
  <c r="K22" i="6"/>
  <c r="K22" i="7" s="1"/>
  <c r="L22" i="6"/>
  <c r="M22" i="6"/>
  <c r="M22" i="7" s="1"/>
  <c r="N22" i="6"/>
  <c r="O22" i="6"/>
  <c r="O22" i="7" s="1"/>
  <c r="P22" i="6"/>
  <c r="R22" i="6"/>
  <c r="S22" i="6"/>
  <c r="S22" i="7" s="1"/>
  <c r="T22" i="6"/>
  <c r="D23" i="6"/>
  <c r="D23" i="7" s="1"/>
  <c r="E23" i="6"/>
  <c r="F23" i="6"/>
  <c r="F23" i="7" s="1"/>
  <c r="G23" i="6"/>
  <c r="H23" i="6"/>
  <c r="I23" i="6"/>
  <c r="J23" i="6"/>
  <c r="J23" i="7" s="1"/>
  <c r="K23" i="6"/>
  <c r="L23" i="6"/>
  <c r="L23" i="7" s="1"/>
  <c r="M23" i="6"/>
  <c r="N23" i="6"/>
  <c r="N23" i="7" s="1"/>
  <c r="O23" i="6"/>
  <c r="P23" i="6"/>
  <c r="R23" i="6"/>
  <c r="R23" i="7" s="1"/>
  <c r="S23" i="6"/>
  <c r="T23" i="6"/>
  <c r="T23" i="7" s="1"/>
  <c r="D24" i="6"/>
  <c r="E24" i="6"/>
  <c r="E24" i="7" s="1"/>
  <c r="F24" i="6"/>
  <c r="G24" i="6"/>
  <c r="H24" i="6"/>
  <c r="I24" i="6"/>
  <c r="I24" i="7" s="1"/>
  <c r="J24" i="6"/>
  <c r="K24" i="6"/>
  <c r="K24" i="7" s="1"/>
  <c r="L24" i="6"/>
  <c r="M24" i="6"/>
  <c r="M24" i="7" s="1"/>
  <c r="N24" i="6"/>
  <c r="O24" i="6"/>
  <c r="P24" i="6"/>
  <c r="R24" i="6"/>
  <c r="S24" i="6"/>
  <c r="S24" i="7" s="1"/>
  <c r="T24" i="6"/>
  <c r="D25" i="6"/>
  <c r="D25" i="7" s="1"/>
  <c r="E25" i="6"/>
  <c r="F25" i="6"/>
  <c r="G25" i="6"/>
  <c r="H25" i="6"/>
  <c r="H25" i="7" s="1"/>
  <c r="I25" i="6"/>
  <c r="J25" i="6"/>
  <c r="J25" i="7" s="1"/>
  <c r="K25" i="6"/>
  <c r="L25" i="6"/>
  <c r="L25" i="7" s="1"/>
  <c r="M25" i="6"/>
  <c r="N25" i="6"/>
  <c r="O25" i="6"/>
  <c r="P25" i="6"/>
  <c r="P25" i="7" s="1"/>
  <c r="R25" i="6"/>
  <c r="R25" i="7" s="1"/>
  <c r="S25" i="6"/>
  <c r="S25" i="7" s="1"/>
  <c r="T25" i="6"/>
  <c r="D26" i="6"/>
  <c r="E26" i="6"/>
  <c r="F26" i="6"/>
  <c r="F26" i="7" s="1"/>
  <c r="G26" i="6"/>
  <c r="G26" i="7" s="1"/>
  <c r="H26" i="6"/>
  <c r="I26" i="6"/>
  <c r="I26" i="7" s="1"/>
  <c r="J26" i="6"/>
  <c r="J26" i="7" s="1"/>
  <c r="K26" i="6"/>
  <c r="K26" i="7" s="1"/>
  <c r="L26" i="6"/>
  <c r="M26" i="6"/>
  <c r="N26" i="6"/>
  <c r="N26" i="7" s="1"/>
  <c r="O26" i="6"/>
  <c r="O26" i="7" s="1"/>
  <c r="P26" i="6"/>
  <c r="R26" i="6"/>
  <c r="S26" i="6"/>
  <c r="S26" i="7" s="1"/>
  <c r="T26" i="6"/>
  <c r="D27" i="6"/>
  <c r="E27" i="6"/>
  <c r="F27" i="6"/>
  <c r="F27" i="7" s="1"/>
  <c r="G27" i="6"/>
  <c r="H27" i="6"/>
  <c r="H27" i="7" s="1"/>
  <c r="I27" i="6"/>
  <c r="J27" i="6"/>
  <c r="J27" i="7" s="1"/>
  <c r="K27" i="6"/>
  <c r="L27" i="6"/>
  <c r="M27" i="6"/>
  <c r="N27" i="6"/>
  <c r="N27" i="7" s="1"/>
  <c r="O27" i="6"/>
  <c r="P27" i="6"/>
  <c r="P27" i="7" s="1"/>
  <c r="R27" i="6"/>
  <c r="R27" i="7" s="1"/>
  <c r="S27" i="6"/>
  <c r="T27" i="6"/>
  <c r="D28" i="6"/>
  <c r="E28" i="6"/>
  <c r="E28" i="7" s="1"/>
  <c r="F28" i="6"/>
  <c r="G28" i="6"/>
  <c r="G28" i="7" s="1"/>
  <c r="H28" i="6"/>
  <c r="I28" i="6"/>
  <c r="I28" i="7" s="1"/>
  <c r="J28" i="6"/>
  <c r="K28" i="6"/>
  <c r="L28" i="6"/>
  <c r="M28" i="6"/>
  <c r="M28" i="7" s="1"/>
  <c r="N28" i="6"/>
  <c r="O28" i="6"/>
  <c r="O28" i="7" s="1"/>
  <c r="P28" i="6"/>
  <c r="R28" i="6"/>
  <c r="S28" i="6"/>
  <c r="T28" i="6"/>
  <c r="D29" i="6"/>
  <c r="D29" i="7" s="1"/>
  <c r="E29" i="6"/>
  <c r="F29" i="6"/>
  <c r="F29" i="7" s="1"/>
  <c r="G29" i="6"/>
  <c r="H29" i="6"/>
  <c r="H29" i="7" s="1"/>
  <c r="I29" i="6"/>
  <c r="J29" i="6"/>
  <c r="K29" i="6"/>
  <c r="L29" i="6"/>
  <c r="L29" i="7" s="1"/>
  <c r="M29" i="6"/>
  <c r="N29" i="6"/>
  <c r="N29" i="7" s="1"/>
  <c r="O29" i="6"/>
  <c r="P29" i="6"/>
  <c r="P29" i="7" s="1"/>
  <c r="R29" i="6"/>
  <c r="S29" i="6"/>
  <c r="S29" i="7" s="1"/>
  <c r="T29" i="6"/>
  <c r="T29" i="7" s="1"/>
  <c r="D30" i="6"/>
  <c r="E30" i="6"/>
  <c r="E30" i="7" s="1"/>
  <c r="F30" i="6"/>
  <c r="F30" i="7" s="1"/>
  <c r="G30" i="6"/>
  <c r="G30" i="7" s="1"/>
  <c r="H30" i="6"/>
  <c r="I30" i="6"/>
  <c r="J30" i="6"/>
  <c r="J30" i="7" s="1"/>
  <c r="K30" i="6"/>
  <c r="K30" i="7" s="1"/>
  <c r="L30" i="6"/>
  <c r="M30" i="6"/>
  <c r="M30" i="7" s="1"/>
  <c r="N30" i="6"/>
  <c r="N30" i="7" s="1"/>
  <c r="O30" i="6"/>
  <c r="O30" i="7" s="1"/>
  <c r="P30" i="6"/>
  <c r="R30" i="6"/>
  <c r="S30" i="6"/>
  <c r="S30" i="7" s="1"/>
  <c r="T30" i="6"/>
  <c r="D31" i="6"/>
  <c r="D31" i="7" s="1"/>
  <c r="E31" i="6"/>
  <c r="F31" i="6"/>
  <c r="F31" i="7" s="1"/>
  <c r="G31" i="6"/>
  <c r="H31" i="6"/>
  <c r="I31" i="6"/>
  <c r="J31" i="6"/>
  <c r="J31" i="7" s="1"/>
  <c r="K31" i="6"/>
  <c r="L31" i="6"/>
  <c r="L31" i="7" s="1"/>
  <c r="M31" i="6"/>
  <c r="N31" i="6"/>
  <c r="N31" i="7" s="1"/>
  <c r="O31" i="6"/>
  <c r="P31" i="6"/>
  <c r="R31" i="6"/>
  <c r="R31" i="7" s="1"/>
  <c r="S31" i="6"/>
  <c r="T31" i="6"/>
  <c r="T31" i="7" s="1"/>
  <c r="D32" i="6"/>
  <c r="E32" i="6"/>
  <c r="E32" i="7" s="1"/>
  <c r="F32" i="6"/>
  <c r="G32" i="6"/>
  <c r="H32" i="6"/>
  <c r="I32" i="6"/>
  <c r="I32" i="7" s="1"/>
  <c r="J32" i="6"/>
  <c r="K32" i="6"/>
  <c r="K32" i="7" s="1"/>
  <c r="L32" i="6"/>
  <c r="M32" i="6"/>
  <c r="M32" i="7" s="1"/>
  <c r="N32" i="6"/>
  <c r="O32" i="6"/>
  <c r="P32" i="6"/>
  <c r="R32" i="6"/>
  <c r="S32" i="6"/>
  <c r="S32" i="7" s="1"/>
  <c r="T32" i="6"/>
  <c r="D33" i="6"/>
  <c r="D33" i="7" s="1"/>
  <c r="E33" i="6"/>
  <c r="F33" i="6"/>
  <c r="G33" i="6"/>
  <c r="H33" i="6"/>
  <c r="H33" i="7" s="1"/>
  <c r="I33" i="6"/>
  <c r="J33" i="6"/>
  <c r="J33" i="7" s="1"/>
  <c r="K33" i="6"/>
  <c r="L33" i="6"/>
  <c r="L33" i="7" s="1"/>
  <c r="M33" i="6"/>
  <c r="N33" i="6"/>
  <c r="O33" i="6"/>
  <c r="P33" i="6"/>
  <c r="P33" i="7" s="1"/>
  <c r="R33" i="6"/>
  <c r="R33" i="7" s="1"/>
  <c r="S33" i="6"/>
  <c r="S33" i="7" s="1"/>
  <c r="T33" i="6"/>
  <c r="T33" i="7" s="1"/>
  <c r="D34" i="6"/>
  <c r="E34" i="6"/>
  <c r="F34" i="6"/>
  <c r="F34" i="7" s="1"/>
  <c r="G34" i="6"/>
  <c r="G34" i="7" s="1"/>
  <c r="H34" i="6"/>
  <c r="I34" i="6"/>
  <c r="I34" i="7" s="1"/>
  <c r="J34" i="6"/>
  <c r="J34" i="7" s="1"/>
  <c r="K34" i="6"/>
  <c r="K34" i="7" s="1"/>
  <c r="L34" i="6"/>
  <c r="M34" i="6"/>
  <c r="N34" i="6"/>
  <c r="N34" i="7" s="1"/>
  <c r="O34" i="6"/>
  <c r="O34" i="7" s="1"/>
  <c r="P34" i="6"/>
  <c r="R34" i="6"/>
  <c r="S34" i="6"/>
  <c r="S34" i="7" s="1"/>
  <c r="T34" i="6"/>
  <c r="D35" i="6"/>
  <c r="D35" i="7" s="1"/>
  <c r="E35" i="6"/>
  <c r="F35" i="6"/>
  <c r="F35" i="7" s="1"/>
  <c r="G35" i="6"/>
  <c r="H35" i="6"/>
  <c r="H35" i="7" s="1"/>
  <c r="I35" i="6"/>
  <c r="J35" i="6"/>
  <c r="J35" i="7" s="1"/>
  <c r="K35" i="6"/>
  <c r="L35" i="6"/>
  <c r="M35" i="6"/>
  <c r="N35" i="6"/>
  <c r="N35" i="7" s="1"/>
  <c r="O35" i="6"/>
  <c r="P35" i="6"/>
  <c r="P35" i="7" s="1"/>
  <c r="R35" i="6"/>
  <c r="R35" i="7" s="1"/>
  <c r="S35" i="6"/>
  <c r="T35" i="6"/>
  <c r="D36" i="6"/>
  <c r="E36" i="6"/>
  <c r="E36" i="7" s="1"/>
  <c r="F36" i="6"/>
  <c r="G36" i="6"/>
  <c r="G36" i="7" s="1"/>
  <c r="H36" i="6"/>
  <c r="I36" i="6"/>
  <c r="I36" i="7" s="1"/>
  <c r="J36" i="6"/>
  <c r="K36" i="6"/>
  <c r="L36" i="6"/>
  <c r="M36" i="6"/>
  <c r="M36" i="7" s="1"/>
  <c r="N36" i="6"/>
  <c r="O36" i="6"/>
  <c r="O36" i="7" s="1"/>
  <c r="P36" i="6"/>
  <c r="R36" i="6"/>
  <c r="S36" i="6"/>
  <c r="T36" i="6"/>
  <c r="D37" i="6"/>
  <c r="D37" i="7" s="1"/>
  <c r="E37" i="6"/>
  <c r="F37" i="6"/>
  <c r="F37" i="7" s="1"/>
  <c r="G37" i="6"/>
  <c r="H37" i="6"/>
  <c r="H37" i="7" s="1"/>
  <c r="I37" i="6"/>
  <c r="J37" i="6"/>
  <c r="K37" i="6"/>
  <c r="L37" i="6"/>
  <c r="L37" i="7" s="1"/>
  <c r="M37" i="6"/>
  <c r="N37" i="6"/>
  <c r="N37" i="7" s="1"/>
  <c r="O37" i="6"/>
  <c r="P37" i="6"/>
  <c r="P37" i="7" s="1"/>
  <c r="R37" i="6"/>
  <c r="S37" i="6"/>
  <c r="S37" i="7" s="1"/>
  <c r="T37" i="6"/>
  <c r="T37" i="7" s="1"/>
  <c r="D38" i="6"/>
  <c r="E38" i="6"/>
  <c r="E38" i="7" s="1"/>
  <c r="F38" i="6"/>
  <c r="F38" i="7" s="1"/>
  <c r="G38" i="6"/>
  <c r="G38" i="7" s="1"/>
  <c r="H38" i="6"/>
  <c r="I38" i="6"/>
  <c r="J38" i="6"/>
  <c r="J38" i="7" s="1"/>
  <c r="K38" i="6"/>
  <c r="K38" i="7" s="1"/>
  <c r="L38" i="6"/>
  <c r="M38" i="6"/>
  <c r="M38" i="7" s="1"/>
  <c r="N38" i="6"/>
  <c r="N38" i="7" s="1"/>
  <c r="O38" i="6"/>
  <c r="O38" i="7" s="1"/>
  <c r="P38" i="6"/>
  <c r="R38" i="6"/>
  <c r="S38" i="6"/>
  <c r="S38" i="7" s="1"/>
  <c r="T38" i="6"/>
  <c r="D39" i="6"/>
  <c r="D39" i="7" s="1"/>
  <c r="E39" i="6"/>
  <c r="F39" i="6"/>
  <c r="F39" i="7" s="1"/>
  <c r="G39" i="6"/>
  <c r="H39" i="6"/>
  <c r="I39" i="6"/>
  <c r="J39" i="6"/>
  <c r="J39" i="7" s="1"/>
  <c r="K39" i="6"/>
  <c r="L39" i="6"/>
  <c r="L39" i="7" s="1"/>
  <c r="M39" i="6"/>
  <c r="N39" i="6"/>
  <c r="N39" i="7" s="1"/>
  <c r="O39" i="6"/>
  <c r="P39" i="6"/>
  <c r="Q39" i="6"/>
  <c r="R39" i="6"/>
  <c r="R39" i="7" s="1"/>
  <c r="S39" i="6"/>
  <c r="T39" i="6"/>
  <c r="D40" i="6"/>
  <c r="E40" i="6"/>
  <c r="E40" i="7" s="1"/>
  <c r="F40" i="6"/>
  <c r="G40" i="6"/>
  <c r="H40" i="6"/>
  <c r="I40" i="6"/>
  <c r="I40" i="7" s="1"/>
  <c r="J40" i="6"/>
  <c r="K40" i="6"/>
  <c r="L40" i="6"/>
  <c r="M40" i="6"/>
  <c r="M40" i="7" s="1"/>
  <c r="N40" i="6"/>
  <c r="O40" i="6"/>
  <c r="P40" i="6"/>
  <c r="Q40" i="6"/>
  <c r="Q40" i="7" s="1"/>
  <c r="R40" i="6"/>
  <c r="S40" i="6"/>
  <c r="T40" i="6"/>
  <c r="D41" i="6"/>
  <c r="D41" i="7" s="1"/>
  <c r="E41" i="6"/>
  <c r="F41" i="6"/>
  <c r="G41" i="6"/>
  <c r="H41" i="6"/>
  <c r="H41" i="7" s="1"/>
  <c r="I41" i="6"/>
  <c r="J41" i="6"/>
  <c r="K41" i="6"/>
  <c r="L41" i="6"/>
  <c r="L41" i="7" s="1"/>
  <c r="M41" i="6"/>
  <c r="N41" i="6"/>
  <c r="O41" i="6"/>
  <c r="P41" i="6"/>
  <c r="P41" i="7" s="1"/>
  <c r="R41" i="6"/>
  <c r="S41" i="6"/>
  <c r="T41" i="6"/>
  <c r="T41" i="7" s="1"/>
  <c r="D42" i="6"/>
  <c r="E42" i="6"/>
  <c r="F42" i="6"/>
  <c r="G42" i="6"/>
  <c r="G42" i="7" s="1"/>
  <c r="H42" i="6"/>
  <c r="I42" i="6"/>
  <c r="J42" i="6"/>
  <c r="K42" i="6"/>
  <c r="K42" i="7" s="1"/>
  <c r="L42" i="6"/>
  <c r="M42" i="6"/>
  <c r="N42" i="6"/>
  <c r="O42" i="6"/>
  <c r="O42" i="7" s="1"/>
  <c r="P42" i="6"/>
  <c r="R42" i="6"/>
  <c r="S42" i="6"/>
  <c r="S42" i="7" s="1"/>
  <c r="T42" i="6"/>
  <c r="D43" i="6"/>
  <c r="E43" i="6"/>
  <c r="F43" i="6"/>
  <c r="F43" i="7" s="1"/>
  <c r="G43" i="6"/>
  <c r="H43" i="6"/>
  <c r="I43" i="6"/>
  <c r="J43" i="6"/>
  <c r="J43" i="7" s="1"/>
  <c r="K43" i="6"/>
  <c r="L43" i="6"/>
  <c r="M43" i="6"/>
  <c r="N43" i="6"/>
  <c r="N43" i="7" s="1"/>
  <c r="O43" i="6"/>
  <c r="P43" i="6"/>
  <c r="Q43" i="6"/>
  <c r="R43" i="6"/>
  <c r="R43" i="7" s="1"/>
  <c r="S43" i="6"/>
  <c r="T43" i="6"/>
  <c r="D44" i="6"/>
  <c r="E44" i="6"/>
  <c r="E44" i="7" s="1"/>
  <c r="F44" i="6"/>
  <c r="G44" i="6"/>
  <c r="H44" i="6"/>
  <c r="I44" i="6"/>
  <c r="I44" i="7" s="1"/>
  <c r="J44" i="6"/>
  <c r="K44" i="6"/>
  <c r="L44" i="6"/>
  <c r="M44" i="6"/>
  <c r="M44" i="7" s="1"/>
  <c r="N44" i="6"/>
  <c r="O44" i="6"/>
  <c r="P44" i="6"/>
  <c r="Q44" i="6"/>
  <c r="Q44" i="7" s="1"/>
  <c r="R44" i="6"/>
  <c r="S44" i="6"/>
  <c r="T44" i="6"/>
  <c r="D45" i="6"/>
  <c r="D45" i="7" s="1"/>
  <c r="E45" i="6"/>
  <c r="F45" i="6"/>
  <c r="G45" i="6"/>
  <c r="H45" i="6"/>
  <c r="H45" i="7" s="1"/>
  <c r="I45" i="6"/>
  <c r="J45" i="6"/>
  <c r="K45" i="6"/>
  <c r="L45" i="6"/>
  <c r="L45" i="7" s="1"/>
  <c r="M45" i="6"/>
  <c r="N45" i="6"/>
  <c r="O45" i="6"/>
  <c r="P45" i="6"/>
  <c r="P45" i="7" s="1"/>
  <c r="R45" i="6"/>
  <c r="S45" i="6"/>
  <c r="T45" i="6"/>
  <c r="D46" i="6"/>
  <c r="E46" i="6"/>
  <c r="F46" i="6"/>
  <c r="G46" i="6"/>
  <c r="G46" i="7" s="1"/>
  <c r="H46" i="6"/>
  <c r="I46" i="6"/>
  <c r="J46" i="6"/>
  <c r="K46" i="6"/>
  <c r="K46" i="7" s="1"/>
  <c r="L46" i="6"/>
  <c r="M46" i="6"/>
  <c r="N46" i="6"/>
  <c r="O46" i="6"/>
  <c r="O46" i="7" s="1"/>
  <c r="P46" i="6"/>
  <c r="R46" i="6"/>
  <c r="S46" i="6"/>
  <c r="S46" i="7" s="1"/>
  <c r="T46" i="6"/>
  <c r="D47" i="6"/>
  <c r="E47" i="6"/>
  <c r="F47" i="6"/>
  <c r="F47" i="7" s="1"/>
  <c r="G47" i="6"/>
  <c r="H47" i="6"/>
  <c r="I47" i="6"/>
  <c r="J47" i="6"/>
  <c r="J47" i="7" s="1"/>
  <c r="K47" i="6"/>
  <c r="L47" i="6"/>
  <c r="M47" i="6"/>
  <c r="N47" i="6"/>
  <c r="N47" i="7" s="1"/>
  <c r="O47" i="6"/>
  <c r="P47" i="6"/>
  <c r="Q47" i="6"/>
  <c r="R47" i="6"/>
  <c r="R47" i="7" s="1"/>
  <c r="S47" i="6"/>
  <c r="T47" i="6"/>
  <c r="C21" i="6"/>
  <c r="C22" i="6"/>
  <c r="C22" i="7" s="1"/>
  <c r="C23" i="6"/>
  <c r="C24" i="6"/>
  <c r="C25" i="6"/>
  <c r="C26" i="6"/>
  <c r="C26" i="7" s="1"/>
  <c r="C27" i="6"/>
  <c r="C28" i="6"/>
  <c r="C29" i="6"/>
  <c r="C30" i="6"/>
  <c r="C30" i="7" s="1"/>
  <c r="C31" i="6"/>
  <c r="C32" i="6"/>
  <c r="C33" i="6"/>
  <c r="C34" i="6"/>
  <c r="C34" i="7" s="1"/>
  <c r="C35" i="6"/>
  <c r="C36" i="6"/>
  <c r="C37" i="6"/>
  <c r="C38" i="6"/>
  <c r="C38" i="7" s="1"/>
  <c r="C39" i="6"/>
  <c r="C40" i="6"/>
  <c r="C41" i="6"/>
  <c r="C42" i="6"/>
  <c r="C42" i="7" s="1"/>
  <c r="C43" i="6"/>
  <c r="C44" i="6"/>
  <c r="C45" i="6"/>
  <c r="C46" i="6"/>
  <c r="C46" i="7" s="1"/>
  <c r="C47" i="6"/>
  <c r="C20" i="6"/>
  <c r="Q38" i="3"/>
  <c r="Q38" i="6" s="1"/>
  <c r="Q39" i="3"/>
  <c r="Q40" i="3"/>
  <c r="Q41" i="3"/>
  <c r="Q41" i="6" s="1"/>
  <c r="Q42" i="3"/>
  <c r="Q42" i="6" s="1"/>
  <c r="Q43" i="3"/>
  <c r="Q44" i="3"/>
  <c r="Q45" i="3"/>
  <c r="Q45" i="6" s="1"/>
  <c r="Q46" i="3"/>
  <c r="Q46" i="6" s="1"/>
  <c r="Q47" i="3"/>
  <c r="M13" i="7" l="1"/>
  <c r="I13" i="7"/>
  <c r="E13" i="7"/>
  <c r="R12" i="7"/>
  <c r="M12" i="7"/>
  <c r="I12" i="7"/>
  <c r="E12" i="7"/>
  <c r="R11" i="7"/>
  <c r="M11" i="7"/>
  <c r="I11" i="7"/>
  <c r="E11" i="7"/>
  <c r="R10" i="7"/>
  <c r="M10" i="7"/>
  <c r="I10" i="7"/>
  <c r="E10" i="7"/>
  <c r="R9" i="7"/>
  <c r="M9" i="7"/>
  <c r="I9" i="7"/>
  <c r="E9" i="7"/>
  <c r="C18" i="7"/>
  <c r="Q18" i="7"/>
  <c r="M18" i="7"/>
  <c r="I18" i="7"/>
  <c r="E18" i="7"/>
  <c r="P18" i="7"/>
  <c r="L18" i="7"/>
  <c r="H18" i="7"/>
  <c r="D18" i="7"/>
  <c r="S18" i="7"/>
  <c r="O18" i="7"/>
  <c r="K18" i="7"/>
  <c r="G18" i="7"/>
  <c r="Q39" i="7"/>
  <c r="I39" i="7"/>
  <c r="E39" i="7"/>
  <c r="I35" i="7"/>
  <c r="R34" i="7"/>
  <c r="M31" i="7"/>
  <c r="R30" i="7"/>
  <c r="M27" i="7"/>
  <c r="E27" i="7"/>
  <c r="P36" i="7"/>
  <c r="L36" i="7"/>
  <c r="H36" i="7"/>
  <c r="D36" i="7"/>
  <c r="P32" i="7"/>
  <c r="L32" i="7"/>
  <c r="H32" i="7"/>
  <c r="D32" i="7"/>
  <c r="P28" i="7"/>
  <c r="L28" i="7"/>
  <c r="H28" i="7"/>
  <c r="D28" i="7"/>
  <c r="M39" i="7"/>
  <c r="R38" i="7"/>
  <c r="M35" i="7"/>
  <c r="E35" i="7"/>
  <c r="I31" i="7"/>
  <c r="E31" i="7"/>
  <c r="I27" i="7"/>
  <c r="R26" i="7"/>
  <c r="O37" i="7"/>
  <c r="K37" i="7"/>
  <c r="G37" i="7"/>
  <c r="T36" i="7"/>
  <c r="O33" i="7"/>
  <c r="K33" i="7"/>
  <c r="G33" i="7"/>
  <c r="T32" i="7"/>
  <c r="O29" i="7"/>
  <c r="K29" i="7"/>
  <c r="G29" i="7"/>
  <c r="T28" i="7"/>
  <c r="T14" i="7" s="1"/>
  <c r="O25" i="7"/>
  <c r="K25" i="7"/>
  <c r="G25" i="7"/>
  <c r="R8" i="7"/>
  <c r="M8" i="7"/>
  <c r="I8" i="7"/>
  <c r="E8" i="7"/>
  <c r="R7" i="7"/>
  <c r="M7" i="7"/>
  <c r="I7" i="7"/>
  <c r="E7" i="7"/>
  <c r="R6" i="7"/>
  <c r="C45" i="7"/>
  <c r="C41" i="7"/>
  <c r="C37" i="7"/>
  <c r="C33" i="7"/>
  <c r="C29" i="7"/>
  <c r="C25" i="7"/>
  <c r="C21" i="7"/>
  <c r="Q47" i="7"/>
  <c r="M47" i="7"/>
  <c r="I47" i="7"/>
  <c r="E47" i="7"/>
  <c r="R46" i="7"/>
  <c r="N46" i="7"/>
  <c r="J46" i="7"/>
  <c r="F46" i="7"/>
  <c r="S45" i="7"/>
  <c r="O45" i="7"/>
  <c r="K45" i="7"/>
  <c r="G45" i="7"/>
  <c r="T44" i="7"/>
  <c r="P44" i="7"/>
  <c r="L44" i="7"/>
  <c r="H44" i="7"/>
  <c r="D44" i="7"/>
  <c r="Q43" i="7"/>
  <c r="M43" i="7"/>
  <c r="I43" i="7"/>
  <c r="E43" i="7"/>
  <c r="R42" i="7"/>
  <c r="N42" i="7"/>
  <c r="J42" i="7"/>
  <c r="F42" i="7"/>
  <c r="S41" i="7"/>
  <c r="O41" i="7"/>
  <c r="K41" i="7"/>
  <c r="G41" i="7"/>
  <c r="T40" i="7"/>
  <c r="P40" i="7"/>
  <c r="L40" i="7"/>
  <c r="H40" i="7"/>
  <c r="D40" i="7"/>
  <c r="C20" i="7"/>
  <c r="C44" i="7"/>
  <c r="C40" i="7"/>
  <c r="C36" i="7"/>
  <c r="C32" i="7"/>
  <c r="C28" i="7"/>
  <c r="C24" i="7"/>
  <c r="P47" i="7"/>
  <c r="L47" i="7"/>
  <c r="H47" i="7"/>
  <c r="D47" i="7"/>
  <c r="Q46" i="7"/>
  <c r="M46" i="7"/>
  <c r="I46" i="7"/>
  <c r="E46" i="7"/>
  <c r="R45" i="7"/>
  <c r="N45" i="7"/>
  <c r="J45" i="7"/>
  <c r="F45" i="7"/>
  <c r="S44" i="7"/>
  <c r="O44" i="7"/>
  <c r="K44" i="7"/>
  <c r="G44" i="7"/>
  <c r="T43" i="7"/>
  <c r="P43" i="7"/>
  <c r="L43" i="7"/>
  <c r="H43" i="7"/>
  <c r="D43" i="7"/>
  <c r="Q42" i="7"/>
  <c r="M42" i="7"/>
  <c r="I42" i="7"/>
  <c r="E42" i="7"/>
  <c r="R41" i="7"/>
  <c r="N41" i="7"/>
  <c r="J41" i="7"/>
  <c r="F41" i="7"/>
  <c r="S40" i="7"/>
  <c r="O40" i="7"/>
  <c r="K40" i="7"/>
  <c r="G40" i="7"/>
  <c r="T39" i="7"/>
  <c r="P39" i="7"/>
  <c r="H39" i="7"/>
  <c r="Q38" i="7"/>
  <c r="I38" i="7"/>
  <c r="R37" i="7"/>
  <c r="J37" i="7"/>
  <c r="S36" i="7"/>
  <c r="K36" i="7"/>
  <c r="T35" i="7"/>
  <c r="L35" i="7"/>
  <c r="M34" i="7"/>
  <c r="C16" i="7"/>
  <c r="C12" i="7"/>
  <c r="C8" i="7"/>
  <c r="R17" i="7"/>
  <c r="N17" i="7"/>
  <c r="J17" i="7"/>
  <c r="F17" i="7"/>
  <c r="S16" i="7"/>
  <c r="O16" i="7"/>
  <c r="K16" i="7"/>
  <c r="G16" i="7"/>
  <c r="P15" i="7"/>
  <c r="L15" i="7"/>
  <c r="H15" i="7"/>
  <c r="D15" i="7"/>
  <c r="M14" i="7"/>
  <c r="I14" i="7"/>
  <c r="E14" i="7"/>
  <c r="R13" i="7"/>
  <c r="M6" i="7"/>
  <c r="I6" i="7"/>
  <c r="E6" i="7"/>
  <c r="E34" i="7"/>
  <c r="N33" i="7"/>
  <c r="F33" i="7"/>
  <c r="O32" i="7"/>
  <c r="G32" i="7"/>
  <c r="P31" i="7"/>
  <c r="H31" i="7"/>
  <c r="I30" i="7"/>
  <c r="R29" i="7"/>
  <c r="J29" i="7"/>
  <c r="S28" i="7"/>
  <c r="K28" i="7"/>
  <c r="L27" i="7"/>
  <c r="D27" i="7"/>
  <c r="M26" i="7"/>
  <c r="E26" i="7"/>
  <c r="N25" i="7"/>
  <c r="F25" i="7"/>
  <c r="O24" i="7"/>
  <c r="G24" i="7"/>
  <c r="P23" i="7"/>
  <c r="H23" i="7"/>
  <c r="I22" i="7"/>
  <c r="R21" i="7"/>
  <c r="J21" i="7"/>
  <c r="S20" i="7"/>
  <c r="K20" i="7"/>
  <c r="C15" i="7"/>
  <c r="C11" i="7"/>
  <c r="C7" i="7"/>
  <c r="M17" i="7"/>
  <c r="I17" i="7"/>
  <c r="E17" i="7"/>
  <c r="R16" i="7"/>
  <c r="N16" i="7"/>
  <c r="J16" i="7"/>
  <c r="F16" i="7"/>
  <c r="S15" i="7"/>
  <c r="O15" i="7"/>
  <c r="K15" i="7"/>
  <c r="G15" i="7"/>
  <c r="P14" i="7"/>
  <c r="L14" i="7"/>
  <c r="H14" i="7"/>
  <c r="D14" i="7"/>
  <c r="P13" i="7"/>
  <c r="L13" i="7"/>
  <c r="H13" i="7"/>
  <c r="D13" i="7"/>
  <c r="P12" i="7"/>
  <c r="L12" i="7"/>
  <c r="H12" i="7"/>
  <c r="D12" i="7"/>
  <c r="P11" i="7"/>
  <c r="L11" i="7"/>
  <c r="H11" i="7"/>
  <c r="D11" i="7"/>
  <c r="P10" i="7"/>
  <c r="L10" i="7"/>
  <c r="H10" i="7"/>
  <c r="D10" i="7"/>
  <c r="P9" i="7"/>
  <c r="L9" i="7"/>
  <c r="H9" i="7"/>
  <c r="D9" i="7"/>
  <c r="P8" i="7"/>
  <c r="L8" i="7"/>
  <c r="H8" i="7"/>
  <c r="D8" i="7"/>
  <c r="P7" i="7"/>
  <c r="L7" i="7"/>
  <c r="H7" i="7"/>
  <c r="D7" i="7"/>
  <c r="P6" i="7"/>
  <c r="L6" i="7"/>
  <c r="H6" i="7"/>
  <c r="D6" i="7"/>
  <c r="C6" i="7"/>
  <c r="C14" i="7"/>
  <c r="C10" i="7"/>
  <c r="P17" i="7"/>
  <c r="L17" i="7"/>
  <c r="H17" i="7"/>
  <c r="D17" i="7"/>
  <c r="M16" i="7"/>
  <c r="I16" i="7"/>
  <c r="E16" i="7"/>
  <c r="R15" i="7"/>
  <c r="N15" i="7"/>
  <c r="F15" i="7"/>
  <c r="S14" i="7"/>
  <c r="O14" i="7"/>
  <c r="K14" i="7"/>
  <c r="G14" i="7"/>
  <c r="O13" i="7"/>
  <c r="K13" i="7"/>
  <c r="G13" i="7"/>
  <c r="T12" i="7"/>
  <c r="O12" i="7"/>
  <c r="K12" i="7"/>
  <c r="G12" i="7"/>
  <c r="T11" i="7"/>
  <c r="O11" i="7"/>
  <c r="K11" i="7"/>
  <c r="G11" i="7"/>
  <c r="T10" i="7"/>
  <c r="O10" i="7"/>
  <c r="K10" i="7"/>
  <c r="G10" i="7"/>
  <c r="T9" i="7"/>
  <c r="O9" i="7"/>
  <c r="K9" i="7"/>
  <c r="G9" i="7"/>
  <c r="T8" i="7"/>
  <c r="O8" i="7"/>
  <c r="K8" i="7"/>
  <c r="G8" i="7"/>
  <c r="T7" i="7"/>
  <c r="O7" i="7"/>
  <c r="K7" i="7"/>
  <c r="G7" i="7"/>
  <c r="T6" i="7"/>
  <c r="O6" i="7"/>
  <c r="K6" i="7"/>
  <c r="G6" i="7"/>
  <c r="C17" i="7"/>
  <c r="C13" i="7"/>
  <c r="C9" i="7"/>
  <c r="S17" i="7"/>
  <c r="O17" i="7"/>
  <c r="K17" i="7"/>
  <c r="G17" i="7"/>
  <c r="P16" i="7"/>
  <c r="L16" i="7"/>
  <c r="H16" i="7"/>
  <c r="D16" i="7"/>
  <c r="M15" i="7"/>
  <c r="I15" i="7"/>
  <c r="E15" i="7"/>
  <c r="R14" i="7"/>
  <c r="N14" i="7"/>
  <c r="J14" i="7"/>
  <c r="F14" i="7"/>
  <c r="S13" i="7"/>
  <c r="N13" i="7"/>
  <c r="J13" i="7"/>
  <c r="F13" i="7"/>
  <c r="S12" i="7"/>
  <c r="N12" i="7"/>
  <c r="J12" i="7"/>
  <c r="F12" i="7"/>
  <c r="S11" i="7"/>
  <c r="J11" i="7"/>
  <c r="F11" i="7"/>
  <c r="S10" i="7"/>
  <c r="N10" i="7"/>
  <c r="J10" i="7"/>
  <c r="F10" i="7"/>
  <c r="S9" i="7"/>
  <c r="N9" i="7"/>
  <c r="J9" i="7"/>
  <c r="F9" i="7"/>
  <c r="S8" i="7"/>
  <c r="N8" i="7"/>
  <c r="J8" i="7"/>
  <c r="F8" i="7"/>
  <c r="S7" i="7"/>
  <c r="N7" i="7"/>
  <c r="J7" i="7"/>
  <c r="F7" i="7"/>
  <c r="S6" i="7"/>
  <c r="N6" i="7"/>
  <c r="J6" i="7"/>
  <c r="F6" i="7"/>
  <c r="C47" i="7"/>
  <c r="C43" i="7"/>
  <c r="C39" i="7"/>
  <c r="C35" i="7"/>
  <c r="C31" i="7"/>
  <c r="C27" i="7"/>
  <c r="C23" i="7"/>
  <c r="S47" i="7"/>
  <c r="O47" i="7"/>
  <c r="K47" i="7"/>
  <c r="G47" i="7"/>
  <c r="T46" i="7"/>
  <c r="P46" i="7"/>
  <c r="L46" i="7"/>
  <c r="H46" i="7"/>
  <c r="D46" i="7"/>
  <c r="Q45" i="7"/>
  <c r="M45" i="7"/>
  <c r="I45" i="7"/>
  <c r="E45" i="7"/>
  <c r="R44" i="7"/>
  <c r="N44" i="7"/>
  <c r="J44" i="7"/>
  <c r="F44" i="7"/>
  <c r="S43" i="7"/>
  <c r="O43" i="7"/>
  <c r="K43" i="7"/>
  <c r="G43" i="7"/>
  <c r="T42" i="7"/>
  <c r="P42" i="7"/>
  <c r="L42" i="7"/>
  <c r="H42" i="7"/>
  <c r="D42" i="7"/>
  <c r="Q41" i="7"/>
  <c r="M41" i="7"/>
  <c r="I41" i="7"/>
  <c r="E41" i="7"/>
  <c r="R40" i="7"/>
  <c r="N40" i="7"/>
  <c r="J40" i="7"/>
  <c r="F40" i="7"/>
  <c r="S39" i="7"/>
  <c r="O39" i="7"/>
  <c r="K39" i="7"/>
  <c r="G39" i="7"/>
  <c r="T38" i="7"/>
  <c r="T16" i="7" s="1"/>
  <c r="P38" i="7"/>
  <c r="L38" i="7"/>
  <c r="H38" i="7"/>
  <c r="D38" i="7"/>
  <c r="M37" i="7"/>
  <c r="I37" i="7"/>
  <c r="E37" i="7"/>
  <c r="R36" i="7"/>
  <c r="N36" i="7"/>
  <c r="J36" i="7"/>
  <c r="F36" i="7"/>
  <c r="S35" i="7"/>
  <c r="O35" i="7"/>
  <c r="K35" i="7"/>
  <c r="G35" i="7"/>
  <c r="T34" i="7"/>
  <c r="P34" i="7"/>
  <c r="L34" i="7"/>
  <c r="H34" i="7"/>
  <c r="D34" i="7"/>
  <c r="M33" i="7"/>
  <c r="I33" i="7"/>
  <c r="E33" i="7"/>
  <c r="R32" i="7"/>
  <c r="T24" i="7"/>
  <c r="P24" i="7"/>
  <c r="L24" i="7"/>
  <c r="H24" i="7"/>
  <c r="D24" i="7"/>
  <c r="M23" i="7"/>
  <c r="I23" i="7"/>
  <c r="E23" i="7"/>
  <c r="R22" i="7"/>
  <c r="N22" i="7"/>
  <c r="J22" i="7"/>
  <c r="F22" i="7"/>
  <c r="S21" i="7"/>
  <c r="O21" i="7"/>
  <c r="K21" i="7"/>
  <c r="G21" i="7"/>
  <c r="T20" i="7"/>
  <c r="P20" i="7"/>
  <c r="L20" i="7"/>
  <c r="H20" i="7"/>
  <c r="D20" i="7"/>
  <c r="N32" i="7"/>
  <c r="J32" i="7"/>
  <c r="F32" i="7"/>
  <c r="S31" i="7"/>
  <c r="O31" i="7"/>
  <c r="K31" i="7"/>
  <c r="G31" i="7"/>
  <c r="P30" i="7"/>
  <c r="L30" i="7"/>
  <c r="H30" i="7"/>
  <c r="D30" i="7"/>
  <c r="M29" i="7"/>
  <c r="I29" i="7"/>
  <c r="E29" i="7"/>
  <c r="R28" i="7"/>
  <c r="N28" i="7"/>
  <c r="J28" i="7"/>
  <c r="F28" i="7"/>
  <c r="S27" i="7"/>
  <c r="O27" i="7"/>
  <c r="K27" i="7"/>
  <c r="G27" i="7"/>
  <c r="T26" i="7"/>
  <c r="P26" i="7"/>
  <c r="L26" i="7"/>
  <c r="H26" i="7"/>
  <c r="D26" i="7"/>
  <c r="M25" i="7"/>
  <c r="I25" i="7"/>
  <c r="E25" i="7"/>
  <c r="R24" i="7"/>
  <c r="N24" i="7"/>
  <c r="J24" i="7"/>
  <c r="F24" i="7"/>
  <c r="S23" i="7"/>
  <c r="O23" i="7"/>
  <c r="K23" i="7"/>
  <c r="G23" i="7"/>
  <c r="T22" i="7"/>
  <c r="P22" i="7"/>
  <c r="L22" i="7"/>
  <c r="H22" i="7"/>
  <c r="D22" i="7"/>
  <c r="M21" i="7"/>
  <c r="I21" i="7"/>
  <c r="E21" i="7"/>
  <c r="R20" i="7"/>
  <c r="N20" i="7"/>
  <c r="J20" i="7"/>
  <c r="F20" i="7"/>
  <c r="Q48" i="14"/>
  <c r="Q47" i="14"/>
  <c r="Q46" i="14"/>
  <c r="Q20" i="14" s="1"/>
  <c r="Q45" i="14"/>
  <c r="Q44" i="14"/>
  <c r="Q43" i="14"/>
  <c r="Q42" i="14"/>
  <c r="Q41" i="14"/>
  <c r="Q40" i="14"/>
  <c r="Q39" i="14"/>
  <c r="Q19" i="14" s="1"/>
  <c r="Q38" i="14"/>
  <c r="Q18" i="14" s="1"/>
  <c r="Q37" i="14"/>
  <c r="Q36" i="14"/>
  <c r="Q35" i="14"/>
  <c r="Q34" i="14"/>
  <c r="Q33" i="14"/>
  <c r="Q32" i="14"/>
  <c r="Q31" i="14"/>
  <c r="Q17" i="14" s="1"/>
  <c r="Q30" i="14"/>
  <c r="Q16" i="14" s="1"/>
  <c r="Q29" i="14"/>
  <c r="Q28" i="14"/>
  <c r="Q27" i="14"/>
  <c r="Q26" i="14"/>
  <c r="Q25" i="14"/>
  <c r="Q24" i="14"/>
  <c r="Q23" i="14"/>
  <c r="T20" i="14"/>
  <c r="S20" i="14"/>
  <c r="R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T19" i="14"/>
  <c r="S19" i="14"/>
  <c r="R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T18" i="14"/>
  <c r="S18" i="14"/>
  <c r="R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T17" i="14"/>
  <c r="S17" i="14"/>
  <c r="R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T16" i="14"/>
  <c r="S16" i="14"/>
  <c r="R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Q15" i="14"/>
  <c r="Q14" i="14"/>
  <c r="Q13" i="14"/>
  <c r="Q12" i="14"/>
  <c r="Q11" i="14"/>
  <c r="Q10" i="14"/>
  <c r="Q9" i="14"/>
  <c r="Q8" i="14"/>
  <c r="Q7" i="14"/>
  <c r="Q6" i="14"/>
  <c r="Q49" i="13"/>
  <c r="Q48" i="13"/>
  <c r="Q47" i="13"/>
  <c r="Q46" i="13"/>
  <c r="Q20" i="13" s="1"/>
  <c r="Q45" i="13"/>
  <c r="Q44" i="13"/>
  <c r="Q43" i="13"/>
  <c r="Q42" i="13"/>
  <c r="Q19" i="13" s="1"/>
  <c r="Q41" i="13"/>
  <c r="Q40" i="13"/>
  <c r="Q39" i="13"/>
  <c r="Q38" i="13"/>
  <c r="Q18" i="13" s="1"/>
  <c r="Q37" i="13"/>
  <c r="Q36" i="13"/>
  <c r="Q35" i="13"/>
  <c r="Q34" i="13"/>
  <c r="Q17" i="13" s="1"/>
  <c r="Q33" i="13"/>
  <c r="Q32" i="13"/>
  <c r="Q31" i="13"/>
  <c r="Q30" i="13"/>
  <c r="Q16" i="13" s="1"/>
  <c r="Q29" i="13"/>
  <c r="Q28" i="13"/>
  <c r="Q27" i="13"/>
  <c r="Q26" i="13"/>
  <c r="Q25" i="13"/>
  <c r="Q24" i="13"/>
  <c r="Q23" i="13"/>
  <c r="T20" i="13"/>
  <c r="S20" i="13"/>
  <c r="R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T19" i="13"/>
  <c r="S19" i="13"/>
  <c r="R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T18" i="13"/>
  <c r="S18" i="13"/>
  <c r="R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T17" i="13"/>
  <c r="S17" i="13"/>
  <c r="R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T16" i="13"/>
  <c r="S16" i="13"/>
  <c r="R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Q15" i="13"/>
  <c r="Q14" i="13"/>
  <c r="Q13" i="13"/>
  <c r="Q12" i="13"/>
  <c r="Q11" i="13"/>
  <c r="Q10" i="13"/>
  <c r="Q9" i="13"/>
  <c r="Q8" i="13"/>
  <c r="Q7" i="13"/>
  <c r="Q6" i="13"/>
  <c r="Q49" i="12"/>
  <c r="Q48" i="12"/>
  <c r="Q47" i="12"/>
  <c r="Q46" i="12"/>
  <c r="Q20" i="12" s="1"/>
  <c r="Q45" i="12"/>
  <c r="Q44" i="12"/>
  <c r="Q43" i="12"/>
  <c r="Q42" i="12"/>
  <c r="Q19" i="12" s="1"/>
  <c r="Q41" i="12"/>
  <c r="Q40" i="12"/>
  <c r="Q39" i="12"/>
  <c r="Q38" i="12"/>
  <c r="Q18" i="12" s="1"/>
  <c r="Q37" i="12"/>
  <c r="Q36" i="12"/>
  <c r="Q35" i="12"/>
  <c r="Q34" i="12"/>
  <c r="Q17" i="12" s="1"/>
  <c r="Q33" i="12"/>
  <c r="Q32" i="12"/>
  <c r="Q31" i="12"/>
  <c r="Q30" i="12"/>
  <c r="Q16" i="12" s="1"/>
  <c r="Q29" i="12"/>
  <c r="Q28" i="12"/>
  <c r="Q27" i="12"/>
  <c r="Q26" i="12"/>
  <c r="Q25" i="12"/>
  <c r="Q24" i="12"/>
  <c r="Q23" i="12"/>
  <c r="T20" i="12"/>
  <c r="S20" i="12"/>
  <c r="R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T19" i="12"/>
  <c r="S19" i="12"/>
  <c r="R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T18" i="12"/>
  <c r="S18" i="12"/>
  <c r="R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T17" i="12"/>
  <c r="S17" i="12"/>
  <c r="R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T16" i="12"/>
  <c r="S16" i="12"/>
  <c r="R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Q15" i="12"/>
  <c r="Q14" i="12"/>
  <c r="Q13" i="12"/>
  <c r="Q12" i="12"/>
  <c r="Q11" i="12"/>
  <c r="Q10" i="12"/>
  <c r="Q9" i="12"/>
  <c r="Q8" i="12"/>
  <c r="Q7" i="12"/>
  <c r="Q6" i="12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Q15" i="11"/>
  <c r="Q14" i="11"/>
  <c r="Q13" i="11"/>
  <c r="Q12" i="11"/>
  <c r="Q11" i="11"/>
  <c r="Q10" i="11"/>
  <c r="Q9" i="11"/>
  <c r="Q8" i="11"/>
  <c r="Q7" i="11"/>
  <c r="Q6" i="11"/>
  <c r="V17" i="9"/>
  <c r="U17" i="9"/>
  <c r="V16" i="9"/>
  <c r="U16" i="9"/>
  <c r="V15" i="9"/>
  <c r="U15" i="9"/>
  <c r="V17" i="8"/>
  <c r="U17" i="8"/>
  <c r="V16" i="8"/>
  <c r="U16" i="8"/>
  <c r="V15" i="8"/>
  <c r="U15" i="8"/>
  <c r="Q37" i="3"/>
  <c r="Q37" i="6" s="1"/>
  <c r="Q37" i="7" s="1"/>
  <c r="Q36" i="3"/>
  <c r="Q36" i="6" s="1"/>
  <c r="Q36" i="7" s="1"/>
  <c r="Q35" i="3"/>
  <c r="Q35" i="6" s="1"/>
  <c r="Q35" i="7" s="1"/>
  <c r="Q34" i="3"/>
  <c r="Q33" i="3"/>
  <c r="Q33" i="6" s="1"/>
  <c r="Q33" i="7" s="1"/>
  <c r="Q32" i="3"/>
  <c r="Q32" i="6" s="1"/>
  <c r="Q32" i="7" s="1"/>
  <c r="Q31" i="3"/>
  <c r="Q31" i="6" s="1"/>
  <c r="Q31" i="7" s="1"/>
  <c r="Q30" i="3"/>
  <c r="Q30" i="6" s="1"/>
  <c r="Q30" i="7" s="1"/>
  <c r="Q29" i="3"/>
  <c r="Q29" i="6" s="1"/>
  <c r="Q29" i="7" s="1"/>
  <c r="Q28" i="3"/>
  <c r="Q28" i="6" s="1"/>
  <c r="Q28" i="7" s="1"/>
  <c r="Q27" i="3"/>
  <c r="Q27" i="6" s="1"/>
  <c r="Q27" i="7" s="1"/>
  <c r="Q26" i="3"/>
  <c r="Q26" i="6" s="1"/>
  <c r="Q26" i="7" s="1"/>
  <c r="Q25" i="3"/>
  <c r="Q25" i="6" s="1"/>
  <c r="Q25" i="7" s="1"/>
  <c r="Q24" i="3"/>
  <c r="Q24" i="6" s="1"/>
  <c r="Q24" i="7" s="1"/>
  <c r="Q23" i="3"/>
  <c r="Q23" i="6" s="1"/>
  <c r="Q23" i="7" s="1"/>
  <c r="Q22" i="3"/>
  <c r="Q22" i="6" s="1"/>
  <c r="Q22" i="7" s="1"/>
  <c r="Q21" i="3"/>
  <c r="Q21" i="6" s="1"/>
  <c r="Q21" i="7" s="1"/>
  <c r="Q20" i="3"/>
  <c r="Q20" i="6" s="1"/>
  <c r="Q20" i="7" s="1"/>
  <c r="T17" i="3"/>
  <c r="S17" i="3"/>
  <c r="R17" i="3"/>
  <c r="Q17" i="3"/>
  <c r="Q17" i="6" s="1"/>
  <c r="Q17" i="7" s="1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T16" i="3"/>
  <c r="S16" i="3"/>
  <c r="R16" i="3"/>
  <c r="Q16" i="3"/>
  <c r="Q16" i="6" s="1"/>
  <c r="Q16" i="7" s="1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T15" i="3"/>
  <c r="S15" i="3"/>
  <c r="R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T14" i="3"/>
  <c r="S14" i="3"/>
  <c r="R14" i="3"/>
  <c r="Q14" i="3"/>
  <c r="Q14" i="6" s="1"/>
  <c r="Q14" i="7" s="1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T13" i="3"/>
  <c r="S13" i="3"/>
  <c r="R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Q13" i="3" s="1"/>
  <c r="T12" i="3"/>
  <c r="P12" i="3"/>
  <c r="O12" i="3"/>
  <c r="N12" i="3"/>
  <c r="M12" i="3"/>
  <c r="K12" i="3"/>
  <c r="I12" i="3"/>
  <c r="H12" i="3"/>
  <c r="G12" i="3"/>
  <c r="F12" i="3"/>
  <c r="E12" i="3"/>
  <c r="D12" i="3"/>
  <c r="C12" i="3"/>
  <c r="Q12" i="3" s="1"/>
  <c r="Q11" i="3"/>
  <c r="Q10" i="3"/>
  <c r="Q9" i="3"/>
  <c r="Q8" i="3"/>
  <c r="Q7" i="3"/>
  <c r="Q6" i="3"/>
  <c r="Q38" i="4"/>
  <c r="Q37" i="4"/>
  <c r="Q36" i="4"/>
  <c r="Q16" i="4" s="1"/>
  <c r="Q35" i="4"/>
  <c r="Q15" i="4" s="1"/>
  <c r="Q34" i="4"/>
  <c r="Q33" i="4"/>
  <c r="Q32" i="4"/>
  <c r="Q31" i="4"/>
  <c r="Q30" i="4"/>
  <c r="Q29" i="4"/>
  <c r="Q28" i="4"/>
  <c r="Q14" i="4" s="1"/>
  <c r="Q27" i="4"/>
  <c r="Q26" i="4"/>
  <c r="Q25" i="4"/>
  <c r="Q24" i="4"/>
  <c r="Q23" i="4"/>
  <c r="Q22" i="4"/>
  <c r="Q21" i="4"/>
  <c r="Q20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T16" i="4"/>
  <c r="S16" i="4"/>
  <c r="R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T15" i="4"/>
  <c r="S15" i="4"/>
  <c r="R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T14" i="4"/>
  <c r="S14" i="4"/>
  <c r="R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T13" i="4"/>
  <c r="S13" i="4"/>
  <c r="R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Q13" i="4" s="1"/>
  <c r="C13" i="4"/>
  <c r="T12" i="4"/>
  <c r="P12" i="4"/>
  <c r="O12" i="4"/>
  <c r="N12" i="4"/>
  <c r="M12" i="4"/>
  <c r="K12" i="4"/>
  <c r="I12" i="4"/>
  <c r="H12" i="4"/>
  <c r="G12" i="4"/>
  <c r="F12" i="4"/>
  <c r="E12" i="4"/>
  <c r="D12" i="4"/>
  <c r="C12" i="4"/>
  <c r="Q12" i="4" s="1"/>
  <c r="Q12" i="6" s="1"/>
  <c r="Q11" i="4"/>
  <c r="Q11" i="6" s="1"/>
  <c r="Q10" i="4"/>
  <c r="Q10" i="6" s="1"/>
  <c r="Q9" i="4"/>
  <c r="Q9" i="6" s="1"/>
  <c r="Q8" i="4"/>
  <c r="Q8" i="6" s="1"/>
  <c r="Q7" i="4"/>
  <c r="Q7" i="6" s="1"/>
  <c r="Q6" i="4"/>
  <c r="Q46" i="2"/>
  <c r="Q45" i="2"/>
  <c r="Q44" i="2"/>
  <c r="Q43" i="2"/>
  <c r="Q17" i="2" s="1"/>
  <c r="Q42" i="2"/>
  <c r="Q41" i="2"/>
  <c r="Q40" i="2"/>
  <c r="Q39" i="2"/>
  <c r="Q38" i="2"/>
  <c r="Q37" i="2"/>
  <c r="Q35" i="2"/>
  <c r="Q34" i="2"/>
  <c r="Q15" i="2" s="1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T17" i="2"/>
  <c r="S17" i="2"/>
  <c r="R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T15" i="2"/>
  <c r="S15" i="2"/>
  <c r="R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T13" i="2"/>
  <c r="S13" i="2"/>
  <c r="R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Q13" i="2" s="1"/>
  <c r="Q13" i="5" s="1"/>
  <c r="T12" i="2"/>
  <c r="P12" i="2"/>
  <c r="O12" i="2"/>
  <c r="N12" i="2"/>
  <c r="M12" i="2"/>
  <c r="K12" i="2"/>
  <c r="I12" i="2"/>
  <c r="H12" i="2"/>
  <c r="G12" i="2"/>
  <c r="F12" i="2"/>
  <c r="E12" i="2"/>
  <c r="D12" i="2"/>
  <c r="C12" i="2"/>
  <c r="Q12" i="2" s="1"/>
  <c r="Q11" i="2"/>
  <c r="Q11" i="5" s="1"/>
  <c r="Q11" i="7" s="1"/>
  <c r="Q10" i="2"/>
  <c r="Q9" i="2"/>
  <c r="Q8" i="2"/>
  <c r="Q7" i="2"/>
  <c r="Q6" i="2"/>
  <c r="Q6" i="5" s="1"/>
  <c r="Q6" i="7" s="1"/>
  <c r="Q46" i="1"/>
  <c r="Q45" i="1"/>
  <c r="Q44" i="1"/>
  <c r="Q43" i="1"/>
  <c r="Q17" i="1" s="1"/>
  <c r="Q42" i="1"/>
  <c r="Q41" i="1"/>
  <c r="Q40" i="1"/>
  <c r="Q39" i="1"/>
  <c r="Q38" i="1"/>
  <c r="Q37" i="1"/>
  <c r="Q36" i="1"/>
  <c r="Q16" i="1" s="1"/>
  <c r="Q35" i="1"/>
  <c r="Q15" i="1" s="1"/>
  <c r="Q34" i="1"/>
  <c r="Q33" i="1"/>
  <c r="Q32" i="1"/>
  <c r="Q31" i="1"/>
  <c r="Q30" i="1"/>
  <c r="Q29" i="1"/>
  <c r="Q28" i="1"/>
  <c r="Q14" i="1" s="1"/>
  <c r="Q27" i="1"/>
  <c r="Q13" i="1" s="1"/>
  <c r="Q26" i="1"/>
  <c r="Q25" i="1"/>
  <c r="Q24" i="1"/>
  <c r="Q23" i="1"/>
  <c r="Q22" i="1"/>
  <c r="Q21" i="1"/>
  <c r="Q20" i="1"/>
  <c r="T17" i="1"/>
  <c r="S17" i="1"/>
  <c r="R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T16" i="1"/>
  <c r="S16" i="1"/>
  <c r="R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T15" i="1"/>
  <c r="S15" i="1"/>
  <c r="R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T14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T13" i="1"/>
  <c r="S13" i="1"/>
  <c r="R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T12" i="1"/>
  <c r="P12" i="1"/>
  <c r="O12" i="1"/>
  <c r="N12" i="1"/>
  <c r="M12" i="1"/>
  <c r="K12" i="1"/>
  <c r="I12" i="1"/>
  <c r="H12" i="1"/>
  <c r="G12" i="1"/>
  <c r="F12" i="1"/>
  <c r="E12" i="1"/>
  <c r="D12" i="1"/>
  <c r="C12" i="1"/>
  <c r="Q12" i="1" s="1"/>
  <c r="Q12" i="5" s="1"/>
  <c r="Q11" i="1"/>
  <c r="Q10" i="1"/>
  <c r="Q10" i="5" s="1"/>
  <c r="Q9" i="1"/>
  <c r="Q8" i="1"/>
  <c r="Q8" i="5" s="1"/>
  <c r="Q7" i="1"/>
  <c r="Q7" i="5" s="1"/>
  <c r="Q6" i="1"/>
  <c r="V16" i="6"/>
  <c r="U16" i="6"/>
  <c r="V16" i="5"/>
  <c r="Q10" i="7" l="1"/>
  <c r="T15" i="7"/>
  <c r="T13" i="7"/>
  <c r="T17" i="7"/>
  <c r="T18" i="7"/>
  <c r="Q8" i="7"/>
  <c r="Q12" i="7"/>
  <c r="Q13" i="6"/>
  <c r="Q13" i="7" s="1"/>
  <c r="Q15" i="3"/>
  <c r="Q15" i="6" s="1"/>
  <c r="Q15" i="7" s="1"/>
  <c r="Q34" i="6"/>
  <c r="Q34" i="7" s="1"/>
  <c r="Q7" i="7"/>
  <c r="Q9" i="5"/>
  <c r="Q9" i="7" s="1"/>
</calcChain>
</file>

<file path=xl/comments1.xml><?xml version="1.0" encoding="utf-8"?>
<comments xmlns="http://schemas.openxmlformats.org/spreadsheetml/2006/main">
  <authors>
    <author>felipecc</author>
  </authors>
  <commentList>
    <comment ref="T20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en el resumen anual el dato sería 2412</t>
        </r>
      </text>
    </comment>
  </commentList>
</comments>
</file>

<file path=xl/comments2.xml><?xml version="1.0" encoding="utf-8"?>
<comments xmlns="http://schemas.openxmlformats.org/spreadsheetml/2006/main">
  <authors>
    <author>felipecc</author>
  </authors>
  <commentList>
    <comment ref="T20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en el resumen anual es dato es 2093</t>
        </r>
      </text>
    </comment>
  </commentList>
</comments>
</file>

<file path=xl/sharedStrings.xml><?xml version="1.0" encoding="utf-8"?>
<sst xmlns="http://schemas.openxmlformats.org/spreadsheetml/2006/main" count="734" uniqueCount="72">
  <si>
    <t>Provincia</t>
  </si>
  <si>
    <t>Andalucía</t>
  </si>
  <si>
    <t>España</t>
  </si>
  <si>
    <t>Alhaurín de la Torre</t>
  </si>
  <si>
    <t>Alhaurín el Grande</t>
  </si>
  <si>
    <t>Almogía</t>
  </si>
  <si>
    <t>Álora</t>
  </si>
  <si>
    <t>Benalmádena</t>
  </si>
  <si>
    <t>Cártama</t>
  </si>
  <si>
    <t>Casabermeja</t>
  </si>
  <si>
    <t>Coín</t>
  </si>
  <si>
    <t>Colmenar</t>
  </si>
  <si>
    <t>Málaga</t>
  </si>
  <si>
    <t>Pizarra</t>
  </si>
  <si>
    <t>Rincón de la Victoria</t>
  </si>
  <si>
    <t>Totalán</t>
  </si>
  <si>
    <t>Torremolinos</t>
  </si>
  <si>
    <t>Área Metropolitana</t>
  </si>
  <si>
    <t>1º trim 2010</t>
  </si>
  <si>
    <t>Fuente: Colegio de Arquitectos de Málaga</t>
  </si>
  <si>
    <t>2º trim 2010</t>
  </si>
  <si>
    <t>3º trim 2010</t>
  </si>
  <si>
    <t>4º trim 2010</t>
  </si>
  <si>
    <t>Datos trimestrales</t>
  </si>
  <si>
    <t>Fuengirola</t>
  </si>
  <si>
    <t>Mijas</t>
  </si>
  <si>
    <t>1º trim 2011</t>
  </si>
  <si>
    <t>2º trim 2011</t>
  </si>
  <si>
    <t>3º trim 2011</t>
  </si>
  <si>
    <t>VIVIENDAS TERMINADAS TOTALES</t>
  </si>
  <si>
    <t>VIVIENDAS TERMINADAS LIBRES</t>
  </si>
  <si>
    <t xml:space="preserve">VIVIENDAS TERMINADAS DE PROTECCIÓN OFICIAL </t>
  </si>
  <si>
    <t>VIVIENDAS TERMINADAS LIBRES UNIFAMILIARES</t>
  </si>
  <si>
    <t>VIVIENDAS TERMINADAS LIBRES PLURIFAMILIARES</t>
  </si>
  <si>
    <t>VIVIENDAS TERMINADAS VPO UNIFAMILIARES</t>
  </si>
  <si>
    <t>VIVIENDAS TERMINADAS VPO PLURIFAMILIARES</t>
  </si>
  <si>
    <t>(Número de viviendas)</t>
  </si>
  <si>
    <t>Fuente: Colegio de Arquitectos de Málaga y Ministerio de Fomento</t>
  </si>
  <si>
    <t>4º trim 2011</t>
  </si>
  <si>
    <t>1º trim 2012</t>
  </si>
  <si>
    <t>2º trim 2012</t>
  </si>
  <si>
    <t>3º trim 2012</t>
  </si>
  <si>
    <t>4º trim 2012</t>
  </si>
  <si>
    <t>1º trim 2013</t>
  </si>
  <si>
    <t>2º trim 2013</t>
  </si>
  <si>
    <t>3º trim 2013</t>
  </si>
  <si>
    <t>Nota: Los datos de la provincia de Málaga son del Colegio de Arquitectos de Málaga y no coinciden con los del Ministerio de Fomento</t>
  </si>
  <si>
    <t>4º trim 2013</t>
  </si>
  <si>
    <t>1º trim 2014</t>
  </si>
  <si>
    <t>2º trim 2014</t>
  </si>
  <si>
    <t>3º trim 2014</t>
  </si>
  <si>
    <t>4º trim 2014</t>
  </si>
  <si>
    <t>1º trim 2015</t>
  </si>
  <si>
    <t>2º trim 2015</t>
  </si>
  <si>
    <t>Nota: En 2009 el acumulado de Andalucía y España no incluye Sevilla al no disponerse de datos.</t>
  </si>
  <si>
    <t>Fuente: Colegio de Arquitectos de Málaga y Consejo Superior de Colegios de Arquitectos de España</t>
  </si>
  <si>
    <t>(Nº de viviendas)</t>
  </si>
  <si>
    <t>VIVIENDAS VISADAS TOTALES</t>
  </si>
  <si>
    <t>VIVIENDAS VISADAS LIBRES</t>
  </si>
  <si>
    <t>VIVIENDAS VISADAS DE PROTECCIÓN OFICIAL</t>
  </si>
  <si>
    <t>VIVIENDAS VISADAS LIBRES UNIFAMILIARES</t>
  </si>
  <si>
    <t>VIVIENDAS VISADAS LIBRES PLURIFAMILIARES</t>
  </si>
  <si>
    <t>VIVIENDAS VISADAS VPO UNIFAMILIARES</t>
  </si>
  <si>
    <t>VIVIENDAS VISADAS VPO FAMILIARES</t>
  </si>
  <si>
    <t>3º trim 2015</t>
  </si>
  <si>
    <t>4º trim 2015</t>
  </si>
  <si>
    <t>1º trim 2016</t>
  </si>
  <si>
    <t>2º trim 2016</t>
  </si>
  <si>
    <t>3º trim 2016</t>
  </si>
  <si>
    <t>4º trim 2016</t>
  </si>
  <si>
    <t>DATOS DEL LOS RESUMENES ANUALES 2011-2016</t>
  </si>
  <si>
    <t>1º trim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</si>
</sst>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Fill="1"/>
    <xf numFmtId="0" fontId="0" fillId="0" borderId="0" xfId="0" applyFill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3" fontId="0" fillId="0" borderId="0" xfId="0" applyNumberFormat="1"/>
    <xf numFmtId="3" fontId="0" fillId="0" borderId="0" xfId="0" applyNumberFormat="1" applyFill="1"/>
    <xf numFmtId="3" fontId="4" fillId="0" borderId="0" xfId="0" applyNumberFormat="1" applyFont="1"/>
    <xf numFmtId="3" fontId="4" fillId="0" borderId="0" xfId="0" applyNumberFormat="1" applyFont="1" applyFill="1"/>
    <xf numFmtId="0" fontId="5" fillId="0" borderId="0" xfId="0" applyFont="1"/>
    <xf numFmtId="3" fontId="5" fillId="0" borderId="0" xfId="0" applyNumberFormat="1" applyFont="1"/>
    <xf numFmtId="3" fontId="0" fillId="0" borderId="0" xfId="0" applyNumberFormat="1" applyFont="1" applyFill="1"/>
    <xf numFmtId="0" fontId="4" fillId="0" borderId="0" xfId="0" applyFont="1" applyFill="1"/>
    <xf numFmtId="3" fontId="0" fillId="0" borderId="0" xfId="0" applyNumberFormat="1" applyFont="1"/>
    <xf numFmtId="17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workbookViewId="0">
      <pane xSplit="2" ySplit="5" topLeftCell="L27" activePane="bottomRight" state="frozen"/>
      <selection pane="topRight" activeCell="C1" sqref="C1"/>
      <selection pane="bottomLeft" activeCell="A6" sqref="A6"/>
      <selection pane="bottomRight" activeCell="T50" sqref="T50"/>
    </sheetView>
  </sheetViews>
  <sheetFormatPr baseColWidth="10" defaultRowHeight="12.75" x14ac:dyDescent="0.2"/>
  <cols>
    <col min="1" max="1" width="32.140625" customWidth="1"/>
    <col min="257" max="257" width="32.140625" customWidth="1"/>
    <col min="513" max="513" width="32.140625" customWidth="1"/>
    <col min="769" max="769" width="32.140625" customWidth="1"/>
    <col min="1025" max="1025" width="32.140625" customWidth="1"/>
    <col min="1281" max="1281" width="32.140625" customWidth="1"/>
    <col min="1537" max="1537" width="32.140625" customWidth="1"/>
    <col min="1793" max="1793" width="32.140625" customWidth="1"/>
    <col min="2049" max="2049" width="32.140625" customWidth="1"/>
    <col min="2305" max="2305" width="32.140625" customWidth="1"/>
    <col min="2561" max="2561" width="32.140625" customWidth="1"/>
    <col min="2817" max="2817" width="32.140625" customWidth="1"/>
    <col min="3073" max="3073" width="32.140625" customWidth="1"/>
    <col min="3329" max="3329" width="32.140625" customWidth="1"/>
    <col min="3585" max="3585" width="32.140625" customWidth="1"/>
    <col min="3841" max="3841" width="32.140625" customWidth="1"/>
    <col min="4097" max="4097" width="32.140625" customWidth="1"/>
    <col min="4353" max="4353" width="32.140625" customWidth="1"/>
    <col min="4609" max="4609" width="32.140625" customWidth="1"/>
    <col min="4865" max="4865" width="32.140625" customWidth="1"/>
    <col min="5121" max="5121" width="32.140625" customWidth="1"/>
    <col min="5377" max="5377" width="32.140625" customWidth="1"/>
    <col min="5633" max="5633" width="32.140625" customWidth="1"/>
    <col min="5889" max="5889" width="32.140625" customWidth="1"/>
    <col min="6145" max="6145" width="32.140625" customWidth="1"/>
    <col min="6401" max="6401" width="32.140625" customWidth="1"/>
    <col min="6657" max="6657" width="32.140625" customWidth="1"/>
    <col min="6913" max="6913" width="32.140625" customWidth="1"/>
    <col min="7169" max="7169" width="32.140625" customWidth="1"/>
    <col min="7425" max="7425" width="32.140625" customWidth="1"/>
    <col min="7681" max="7681" width="32.140625" customWidth="1"/>
    <col min="7937" max="7937" width="32.140625" customWidth="1"/>
    <col min="8193" max="8193" width="32.140625" customWidth="1"/>
    <col min="8449" max="8449" width="32.140625" customWidth="1"/>
    <col min="8705" max="8705" width="32.140625" customWidth="1"/>
    <col min="8961" max="8961" width="32.140625" customWidth="1"/>
    <col min="9217" max="9217" width="32.140625" customWidth="1"/>
    <col min="9473" max="9473" width="32.140625" customWidth="1"/>
    <col min="9729" max="9729" width="32.140625" customWidth="1"/>
    <col min="9985" max="9985" width="32.140625" customWidth="1"/>
    <col min="10241" max="10241" width="32.140625" customWidth="1"/>
    <col min="10497" max="10497" width="32.140625" customWidth="1"/>
    <col min="10753" max="10753" width="32.140625" customWidth="1"/>
    <col min="11009" max="11009" width="32.140625" customWidth="1"/>
    <col min="11265" max="11265" width="32.140625" customWidth="1"/>
    <col min="11521" max="11521" width="32.140625" customWidth="1"/>
    <col min="11777" max="11777" width="32.140625" customWidth="1"/>
    <col min="12033" max="12033" width="32.140625" customWidth="1"/>
    <col min="12289" max="12289" width="32.140625" customWidth="1"/>
    <col min="12545" max="12545" width="32.140625" customWidth="1"/>
    <col min="12801" max="12801" width="32.140625" customWidth="1"/>
    <col min="13057" max="13057" width="32.140625" customWidth="1"/>
    <col min="13313" max="13313" width="32.140625" customWidth="1"/>
    <col min="13569" max="13569" width="32.140625" customWidth="1"/>
    <col min="13825" max="13825" width="32.140625" customWidth="1"/>
    <col min="14081" max="14081" width="32.140625" customWidth="1"/>
    <col min="14337" max="14337" width="32.140625" customWidth="1"/>
    <col min="14593" max="14593" width="32.140625" customWidth="1"/>
    <col min="14849" max="14849" width="32.140625" customWidth="1"/>
    <col min="15105" max="15105" width="32.140625" customWidth="1"/>
    <col min="15361" max="15361" width="32.140625" customWidth="1"/>
    <col min="15617" max="15617" width="32.140625" customWidth="1"/>
    <col min="15873" max="15873" width="32.140625" customWidth="1"/>
    <col min="16129" max="16129" width="32.140625" customWidth="1"/>
  </cols>
  <sheetData>
    <row r="1" spans="1:22" ht="18.75" customHeight="1" x14ac:dyDescent="0.2">
      <c r="A1" s="8" t="s">
        <v>29</v>
      </c>
      <c r="D1" s="1" t="s">
        <v>70</v>
      </c>
    </row>
    <row r="2" spans="1:22" x14ac:dyDescent="0.2">
      <c r="A2" s="8" t="s">
        <v>36</v>
      </c>
    </row>
    <row r="3" spans="1:22" ht="25.5" x14ac:dyDescent="0.2">
      <c r="A3" s="9" t="s">
        <v>37</v>
      </c>
    </row>
    <row r="5" spans="1:22" ht="13.5" customHeight="1" x14ac:dyDescent="0.2">
      <c r="C5" t="s">
        <v>3</v>
      </c>
      <c r="D5" t="s">
        <v>4</v>
      </c>
      <c r="E5" t="s">
        <v>5</v>
      </c>
      <c r="F5" t="s">
        <v>7</v>
      </c>
      <c r="G5" t="s">
        <v>8</v>
      </c>
      <c r="H5" t="s">
        <v>9</v>
      </c>
      <c r="I5" t="s">
        <v>11</v>
      </c>
      <c r="J5" t="s">
        <v>24</v>
      </c>
      <c r="K5" s="1" t="s">
        <v>12</v>
      </c>
      <c r="L5" s="3" t="s">
        <v>25</v>
      </c>
      <c r="M5" t="s">
        <v>13</v>
      </c>
      <c r="N5" t="s">
        <v>14</v>
      </c>
      <c r="O5" t="s">
        <v>15</v>
      </c>
      <c r="P5" s="4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2004</v>
      </c>
      <c r="C6" s="11">
        <f>'Total Viviendas libres'!C6+'Total Viviendas VPO'!C6</f>
        <v>662</v>
      </c>
      <c r="D6" s="11">
        <f>'Total Viviendas libres'!D6+'Total Viviendas VPO'!D6</f>
        <v>293</v>
      </c>
      <c r="E6" s="11">
        <f>'Total Viviendas libres'!E6+'Total Viviendas VPO'!E6</f>
        <v>21</v>
      </c>
      <c r="F6" s="11">
        <f>'Total Viviendas libres'!F6+'Total Viviendas VPO'!F6</f>
        <v>1533</v>
      </c>
      <c r="G6" s="11">
        <f>'Total Viviendas libres'!G6+'Total Viviendas VPO'!G6</f>
        <v>454</v>
      </c>
      <c r="H6" s="11">
        <f>'Total Viviendas libres'!H6+'Total Viviendas VPO'!H6</f>
        <v>24</v>
      </c>
      <c r="I6" s="11">
        <f>'Total Viviendas libres'!I6+'Total Viviendas VPO'!I6</f>
        <v>8</v>
      </c>
      <c r="J6" s="11">
        <f>'Total Viviendas libres'!J6+'Total Viviendas VPO'!J6</f>
        <v>1080</v>
      </c>
      <c r="K6" s="11">
        <f>'Total Viviendas libres'!K6+'Total Viviendas VPO'!K6</f>
        <v>5217</v>
      </c>
      <c r="L6" s="11">
        <f>'Total Viviendas libres'!L6+'Total Viviendas VPO'!L6</f>
        <v>3285</v>
      </c>
      <c r="M6" s="11">
        <f>'Total Viviendas libres'!M6+'Total Viviendas VPO'!M6</f>
        <v>65</v>
      </c>
      <c r="N6" s="11">
        <f>'Total Viviendas libres'!N6+'Total Viviendas VPO'!N6</f>
        <v>975</v>
      </c>
      <c r="O6" s="11">
        <f>'Total Viviendas libres'!O6+'Total Viviendas VPO'!O6</f>
        <v>0</v>
      </c>
      <c r="P6" s="11">
        <f>'Total Viviendas libres'!P6+'Total Viviendas VPO'!P6</f>
        <v>971</v>
      </c>
      <c r="Q6" s="11">
        <f>'Total Viviendas libres'!Q6+'Total Viviendas VPO'!Q6</f>
        <v>14588</v>
      </c>
      <c r="R6" s="11">
        <f>'Total Viviendas libres'!R6+'Total Viviendas VPO'!R6</f>
        <v>51</v>
      </c>
      <c r="S6" s="11">
        <f>'Total Viviendas libres'!S6+'Total Viviendas VPO'!S6</f>
        <v>225</v>
      </c>
      <c r="T6" s="11">
        <f>'Total Viviendas libres'!T6+'Total Viviendas VPO'!T6</f>
        <v>27770</v>
      </c>
      <c r="U6" s="11">
        <v>116172</v>
      </c>
      <c r="V6" s="11">
        <v>563923</v>
      </c>
    </row>
    <row r="7" spans="1:22" x14ac:dyDescent="0.2">
      <c r="B7" s="1">
        <v>2005</v>
      </c>
      <c r="C7" s="11">
        <f>'Total Viviendas libres'!C7+'Total Viviendas VPO'!C7</f>
        <v>929</v>
      </c>
      <c r="D7" s="11">
        <f>'Total Viviendas libres'!D7+'Total Viviendas VPO'!D7</f>
        <v>431</v>
      </c>
      <c r="E7" s="11">
        <f>'Total Viviendas libres'!E7+'Total Viviendas VPO'!E7</f>
        <v>40</v>
      </c>
      <c r="F7" s="11">
        <f>'Total Viviendas libres'!F7+'Total Viviendas VPO'!F7</f>
        <v>1509</v>
      </c>
      <c r="G7" s="11">
        <f>'Total Viviendas libres'!G7+'Total Viviendas VPO'!G7</f>
        <v>668</v>
      </c>
      <c r="H7" s="11">
        <f>'Total Viviendas libres'!H7+'Total Viviendas VPO'!H7</f>
        <v>80</v>
      </c>
      <c r="I7" s="11">
        <f>'Total Viviendas libres'!I7+'Total Viviendas VPO'!I7</f>
        <v>9</v>
      </c>
      <c r="J7" s="11">
        <f>'Total Viviendas libres'!J7+'Total Viviendas VPO'!J7</f>
        <v>2099</v>
      </c>
      <c r="K7" s="11">
        <f>'Total Viviendas libres'!K7+'Total Viviendas VPO'!K7</f>
        <v>5218</v>
      </c>
      <c r="L7" s="11">
        <f>'Total Viviendas libres'!L7+'Total Viviendas VPO'!L7</f>
        <v>5147</v>
      </c>
      <c r="M7" s="11">
        <f>'Total Viviendas libres'!M7+'Total Viviendas VPO'!M7</f>
        <v>189</v>
      </c>
      <c r="N7" s="11">
        <f>'Total Viviendas libres'!N7+'Total Viviendas VPO'!N7</f>
        <v>1001</v>
      </c>
      <c r="O7" s="11">
        <f>'Total Viviendas libres'!O7+'Total Viviendas VPO'!O7</f>
        <v>2</v>
      </c>
      <c r="P7" s="11">
        <f>'Total Viviendas libres'!P7+'Total Viviendas VPO'!P7</f>
        <v>1153</v>
      </c>
      <c r="Q7" s="11">
        <f>'Total Viviendas libres'!Q7+'Total Viviendas VPO'!Q7</f>
        <v>18475</v>
      </c>
      <c r="R7" s="11">
        <f>'Total Viviendas libres'!R7+'Total Viviendas VPO'!R7</f>
        <v>128</v>
      </c>
      <c r="S7" s="11">
        <f>'Total Viviendas libres'!S7+'Total Viviendas VPO'!S7</f>
        <v>289</v>
      </c>
      <c r="T7" s="11">
        <f>'Total Viviendas libres'!T7+'Total Viviendas VPO'!T7</f>
        <v>35089</v>
      </c>
      <c r="U7" s="11">
        <v>110799</v>
      </c>
      <c r="V7" s="11">
        <v>591604</v>
      </c>
    </row>
    <row r="8" spans="1:22" x14ac:dyDescent="0.2">
      <c r="B8" s="1">
        <v>2006</v>
      </c>
      <c r="C8" s="11">
        <f>'Total Viviendas libres'!C8+'Total Viviendas VPO'!C8</f>
        <v>704</v>
      </c>
      <c r="D8" s="11">
        <f>'Total Viviendas libres'!D8+'Total Viviendas VPO'!D8</f>
        <v>417</v>
      </c>
      <c r="E8" s="11">
        <f>'Total Viviendas libres'!E8+'Total Viviendas VPO'!E8</f>
        <v>36</v>
      </c>
      <c r="F8" s="11">
        <f>'Total Viviendas libres'!F8+'Total Viviendas VPO'!F8</f>
        <v>1939</v>
      </c>
      <c r="G8" s="11">
        <f>'Total Viviendas libres'!G8+'Total Viviendas VPO'!G8</f>
        <v>734</v>
      </c>
      <c r="H8" s="11">
        <f>'Total Viviendas libres'!H8+'Total Viviendas VPO'!H8</f>
        <v>39</v>
      </c>
      <c r="I8" s="11">
        <f>'Total Viviendas libres'!I8+'Total Viviendas VPO'!I8</f>
        <v>50</v>
      </c>
      <c r="J8" s="11">
        <f>'Total Viviendas libres'!J8+'Total Viviendas VPO'!J8</f>
        <v>2011</v>
      </c>
      <c r="K8" s="11">
        <f>'Total Viviendas libres'!K8+'Total Viviendas VPO'!K8</f>
        <v>4737</v>
      </c>
      <c r="L8" s="11">
        <f>'Total Viviendas libres'!L8+'Total Viviendas VPO'!L8</f>
        <v>3527</v>
      </c>
      <c r="M8" s="11">
        <f>'Total Viviendas libres'!M8+'Total Viviendas VPO'!M8</f>
        <v>204</v>
      </c>
      <c r="N8" s="11">
        <f>'Total Viviendas libres'!N8+'Total Viviendas VPO'!N8</f>
        <v>1048</v>
      </c>
      <c r="O8" s="11">
        <f>'Total Viviendas libres'!O8+'Total Viviendas VPO'!O8</f>
        <v>2</v>
      </c>
      <c r="P8" s="11">
        <f>'Total Viviendas libres'!P8+'Total Viviendas VPO'!P8</f>
        <v>969</v>
      </c>
      <c r="Q8" s="11">
        <f>'Total Viviendas libres'!Q8+'Total Viviendas VPO'!Q8</f>
        <v>16417</v>
      </c>
      <c r="R8" s="11">
        <f>'Total Viviendas libres'!R8+'Total Viviendas VPO'!R8</f>
        <v>134</v>
      </c>
      <c r="S8" s="11">
        <f>'Total Viviendas libres'!S8+'Total Viviendas VPO'!S8</f>
        <v>374</v>
      </c>
      <c r="T8" s="11">
        <f>'Total Viviendas libres'!T8+'Total Viviendas VPO'!T8</f>
        <v>30677</v>
      </c>
      <c r="U8" s="11">
        <v>133185</v>
      </c>
      <c r="V8" s="11">
        <v>658510</v>
      </c>
    </row>
    <row r="9" spans="1:22" x14ac:dyDescent="0.2">
      <c r="B9" s="1">
        <v>2007</v>
      </c>
      <c r="C9" s="11">
        <f>'Total Viviendas libres'!C9+'Total Viviendas VPO'!C9</f>
        <v>986</v>
      </c>
      <c r="D9" s="11">
        <f>'Total Viviendas libres'!D9+'Total Viviendas VPO'!D9</f>
        <v>434</v>
      </c>
      <c r="E9" s="11">
        <f>'Total Viviendas libres'!E9+'Total Viviendas VPO'!E9</f>
        <v>70</v>
      </c>
      <c r="F9" s="11">
        <f>'Total Viviendas libres'!F9+'Total Viviendas VPO'!F9</f>
        <v>1558</v>
      </c>
      <c r="G9" s="11">
        <f>'Total Viviendas libres'!G9+'Total Viviendas VPO'!G9</f>
        <v>604</v>
      </c>
      <c r="H9" s="11">
        <f>'Total Viviendas libres'!H9+'Total Viviendas VPO'!H9</f>
        <v>64</v>
      </c>
      <c r="I9" s="11">
        <f>'Total Viviendas libres'!I9+'Total Viviendas VPO'!I9</f>
        <v>29</v>
      </c>
      <c r="J9" s="11">
        <f>'Total Viviendas libres'!J9+'Total Viviendas VPO'!J9</f>
        <v>1617</v>
      </c>
      <c r="K9" s="11">
        <f>'Total Viviendas libres'!K9+'Total Viviendas VPO'!K9</f>
        <v>5949</v>
      </c>
      <c r="L9" s="11">
        <f>'Total Viviendas libres'!L9+'Total Viviendas VPO'!L9</f>
        <v>5049</v>
      </c>
      <c r="M9" s="11">
        <f>'Total Viviendas libres'!M9+'Total Viviendas VPO'!M9</f>
        <v>114</v>
      </c>
      <c r="N9" s="11">
        <f>'Total Viviendas libres'!N9+'Total Viviendas VPO'!N9</f>
        <v>1836</v>
      </c>
      <c r="O9" s="11">
        <f>'Total Viviendas libres'!O9+'Total Viviendas VPO'!O9</f>
        <v>2</v>
      </c>
      <c r="P9" s="11">
        <f>'Total Viviendas libres'!P9+'Total Viviendas VPO'!P9</f>
        <v>1346</v>
      </c>
      <c r="Q9" s="11">
        <f>'Total Viviendas libres'!Q9+'Total Viviendas VPO'!Q9</f>
        <v>19658</v>
      </c>
      <c r="R9" s="11">
        <f>'Total Viviendas libres'!R9+'Total Viviendas VPO'!R9</f>
        <v>93</v>
      </c>
      <c r="S9" s="11">
        <f>'Total Viviendas libres'!S9+'Total Viviendas VPO'!S9</f>
        <v>387</v>
      </c>
      <c r="T9" s="11">
        <f>'Total Viviendas libres'!T9+'Total Viviendas VPO'!T9</f>
        <v>35433</v>
      </c>
      <c r="U9" s="11">
        <v>128450</v>
      </c>
      <c r="V9" s="11">
        <v>647179</v>
      </c>
    </row>
    <row r="10" spans="1:22" x14ac:dyDescent="0.2">
      <c r="B10" s="1">
        <v>2008</v>
      </c>
      <c r="C10" s="11">
        <f>'Total Viviendas libres'!C10+'Total Viviendas VPO'!C10</f>
        <v>655</v>
      </c>
      <c r="D10" s="11">
        <f>'Total Viviendas libres'!D10+'Total Viviendas VPO'!D10</f>
        <v>449</v>
      </c>
      <c r="E10" s="11">
        <f>'Total Viviendas libres'!E10+'Total Viviendas VPO'!E10</f>
        <v>111</v>
      </c>
      <c r="F10" s="11">
        <f>'Total Viviendas libres'!F10+'Total Viviendas VPO'!F10</f>
        <v>2200</v>
      </c>
      <c r="G10" s="11">
        <f>'Total Viviendas libres'!G10+'Total Viviendas VPO'!G10</f>
        <v>923</v>
      </c>
      <c r="H10" s="11">
        <f>'Total Viviendas libres'!H10+'Total Viviendas VPO'!H10</f>
        <v>50</v>
      </c>
      <c r="I10" s="11">
        <f>'Total Viviendas libres'!I10+'Total Viviendas VPO'!I10</f>
        <v>59</v>
      </c>
      <c r="J10" s="11">
        <f>'Total Viviendas libres'!J10+'Total Viviendas VPO'!J10</f>
        <v>754</v>
      </c>
      <c r="K10" s="11">
        <f>'Total Viviendas libres'!K10+'Total Viviendas VPO'!K10</f>
        <v>6066</v>
      </c>
      <c r="L10" s="11">
        <f>'Total Viviendas libres'!L10+'Total Viviendas VPO'!L10</f>
        <v>2732</v>
      </c>
      <c r="M10" s="11">
        <f>'Total Viviendas libres'!M10+'Total Viviendas VPO'!M10</f>
        <v>145</v>
      </c>
      <c r="N10" s="11">
        <f>'Total Viviendas libres'!N10+'Total Viviendas VPO'!N10</f>
        <v>1065</v>
      </c>
      <c r="O10" s="11">
        <f>'Total Viviendas libres'!O10+'Total Viviendas VPO'!O10</f>
        <v>2</v>
      </c>
      <c r="P10" s="11">
        <f>'Total Viviendas libres'!P10+'Total Viviendas VPO'!P10</f>
        <v>1302</v>
      </c>
      <c r="Q10" s="11">
        <f>'Total Viviendas libres'!Q10+'Total Viviendas VPO'!Q10</f>
        <v>16513</v>
      </c>
      <c r="R10" s="11">
        <f>'Total Viviendas libres'!R10+'Total Viviendas VPO'!R10</f>
        <v>247</v>
      </c>
      <c r="S10" s="11">
        <f>'Total Viviendas libres'!S10+'Total Viviendas VPO'!S10</f>
        <v>394</v>
      </c>
      <c r="T10" s="11">
        <f>'Total Viviendas libres'!T10+'Total Viviendas VPO'!T10</f>
        <v>29075</v>
      </c>
      <c r="U10" s="11">
        <v>119142</v>
      </c>
      <c r="V10" s="11">
        <v>632218</v>
      </c>
    </row>
    <row r="11" spans="1:22" x14ac:dyDescent="0.2">
      <c r="B11" s="1">
        <v>2009</v>
      </c>
      <c r="C11" s="11">
        <f>'Total Viviendas libres'!C11+'Total Viviendas VPO'!C11</f>
        <v>400</v>
      </c>
      <c r="D11" s="11">
        <f>'Total Viviendas libres'!D11+'Total Viviendas VPO'!D11</f>
        <v>59</v>
      </c>
      <c r="E11" s="11">
        <f>'Total Viviendas libres'!E11+'Total Viviendas VPO'!E11</f>
        <v>67</v>
      </c>
      <c r="F11" s="11">
        <f>'Total Viviendas libres'!F11+'Total Viviendas VPO'!F11</f>
        <v>861</v>
      </c>
      <c r="G11" s="11">
        <f>'Total Viviendas libres'!G11+'Total Viviendas VPO'!G11</f>
        <v>172</v>
      </c>
      <c r="H11" s="11">
        <f>'Total Viviendas libres'!H11+'Total Viviendas VPO'!H11</f>
        <v>26</v>
      </c>
      <c r="I11" s="11">
        <f>'Total Viviendas libres'!I11+'Total Viviendas VPO'!I11</f>
        <v>18</v>
      </c>
      <c r="J11" s="11">
        <f>'Total Viviendas libres'!J11+'Total Viviendas VPO'!J11</f>
        <v>638</v>
      </c>
      <c r="K11" s="11">
        <f>'Total Viviendas libres'!K11+'Total Viviendas VPO'!K11</f>
        <v>2778</v>
      </c>
      <c r="L11" s="11">
        <f>'Total Viviendas libres'!L11+'Total Viviendas VPO'!L11</f>
        <v>544</v>
      </c>
      <c r="M11" s="11">
        <f>'Total Viviendas libres'!M11+'Total Viviendas VPO'!M11</f>
        <v>154</v>
      </c>
      <c r="N11" s="11">
        <f>'Total Viviendas libres'!N11+'Total Viviendas VPO'!N11</f>
        <v>783</v>
      </c>
      <c r="O11" s="11">
        <f>'Total Viviendas libres'!O11+'Total Viviendas VPO'!O11</f>
        <v>2</v>
      </c>
      <c r="P11" s="11">
        <f>'Total Viviendas libres'!P11+'Total Viviendas VPO'!P11</f>
        <v>529</v>
      </c>
      <c r="Q11" s="11">
        <f>'Total Viviendas libres'!Q11+'Total Viviendas VPO'!Q11</f>
        <v>7031</v>
      </c>
      <c r="R11" s="11">
        <f>'Total Viviendas libres'!R11+'Total Viviendas VPO'!R11</f>
        <v>194</v>
      </c>
      <c r="S11" s="11">
        <f>'Total Viviendas libres'!S11+'Total Viviendas VPO'!S11</f>
        <v>140</v>
      </c>
      <c r="T11" s="11">
        <f>'Total Viviendas libres'!T11+'Total Viviendas VPO'!T11</f>
        <v>13666</v>
      </c>
      <c r="U11" s="11">
        <v>69848</v>
      </c>
      <c r="V11" s="11">
        <v>424459</v>
      </c>
    </row>
    <row r="12" spans="1:22" x14ac:dyDescent="0.2">
      <c r="B12" s="1">
        <v>2010</v>
      </c>
      <c r="C12" s="11">
        <f>'Total Viviendas libres'!C12+'Total Viviendas VPO'!C12</f>
        <v>133</v>
      </c>
      <c r="D12" s="11">
        <f>'Total Viviendas libres'!D12+'Total Viviendas VPO'!D12</f>
        <v>18</v>
      </c>
      <c r="E12" s="11">
        <f>'Total Viviendas libres'!E12+'Total Viviendas VPO'!E12</f>
        <v>111</v>
      </c>
      <c r="F12" s="11">
        <f>'Total Viviendas libres'!F12+'Total Viviendas VPO'!F12</f>
        <v>323</v>
      </c>
      <c r="G12" s="11">
        <f>'Total Viviendas libres'!G12+'Total Viviendas VPO'!G12</f>
        <v>283</v>
      </c>
      <c r="H12" s="11">
        <f>'Total Viviendas libres'!H12+'Total Viviendas VPO'!H12</f>
        <v>31</v>
      </c>
      <c r="I12" s="11">
        <f>'Total Viviendas libres'!I12+'Total Viviendas VPO'!I12</f>
        <v>7</v>
      </c>
      <c r="J12" s="11">
        <f>'Total Viviendas libres'!J12+'Total Viviendas VPO'!J12</f>
        <v>401</v>
      </c>
      <c r="K12" s="11">
        <f>'Total Viviendas libres'!K12+'Total Viviendas VPO'!K12</f>
        <v>1175</v>
      </c>
      <c r="L12" s="11">
        <f>'Total Viviendas libres'!L12+'Total Viviendas VPO'!L12</f>
        <v>488</v>
      </c>
      <c r="M12" s="11">
        <f>'Total Viviendas libres'!M12+'Total Viviendas VPO'!M12</f>
        <v>62</v>
      </c>
      <c r="N12" s="11">
        <f>'Total Viviendas libres'!N12+'Total Viviendas VPO'!N12</f>
        <v>385</v>
      </c>
      <c r="O12" s="11">
        <f>'Total Viviendas libres'!O12+'Total Viviendas VPO'!O12</f>
        <v>0</v>
      </c>
      <c r="P12" s="11">
        <f>'Total Viviendas libres'!P12+'Total Viviendas VPO'!P12</f>
        <v>272</v>
      </c>
      <c r="Q12" s="11">
        <f>'Total Viviendas libres'!Q12+'Total Viviendas VPO'!Q12</f>
        <v>3689</v>
      </c>
      <c r="R12" s="11">
        <f>'Total Viviendas libres'!R12+'Total Viviendas VPO'!R12</f>
        <v>55</v>
      </c>
      <c r="S12" s="11">
        <f>'Total Viviendas libres'!S12+'Total Viviendas VPO'!S12</f>
        <v>133</v>
      </c>
      <c r="T12" s="11">
        <f>'Total Viviendas libres'!T12+'Total Viviendas VPO'!T12</f>
        <v>8258</v>
      </c>
      <c r="U12" s="11">
        <v>45222</v>
      </c>
      <c r="V12" s="11">
        <v>276883</v>
      </c>
    </row>
    <row r="13" spans="1:22" x14ac:dyDescent="0.2">
      <c r="B13" s="1">
        <v>2011</v>
      </c>
      <c r="C13" s="11">
        <f>'Total Viviendas libres'!C13+'Total Viviendas VPO'!C13</f>
        <v>125</v>
      </c>
      <c r="D13" s="11">
        <f>'Total Viviendas libres'!D13+'Total Viviendas VPO'!D13</f>
        <v>63</v>
      </c>
      <c r="E13" s="11">
        <f>'Total Viviendas libres'!E13+'Total Viviendas VPO'!E13</f>
        <v>35</v>
      </c>
      <c r="F13" s="11">
        <f>'Total Viviendas libres'!F13+'Total Viviendas VPO'!F13</f>
        <v>133</v>
      </c>
      <c r="G13" s="11">
        <f>'Total Viviendas libres'!G13+'Total Viviendas VPO'!G13</f>
        <v>39</v>
      </c>
      <c r="H13" s="11">
        <f>'Total Viviendas libres'!H13+'Total Viviendas VPO'!H13</f>
        <v>72</v>
      </c>
      <c r="I13" s="11">
        <f>'Total Viviendas libres'!I13+'Total Viviendas VPO'!I13</f>
        <v>9</v>
      </c>
      <c r="J13" s="11">
        <f>'Total Viviendas libres'!J13+'Total Viviendas VPO'!J13</f>
        <v>149</v>
      </c>
      <c r="K13" s="11">
        <f>'Total Viviendas libres'!K13+'Total Viviendas VPO'!K13</f>
        <v>587</v>
      </c>
      <c r="L13" s="11">
        <f>'Total Viviendas libres'!L13+'Total Viviendas VPO'!L13</f>
        <v>207</v>
      </c>
      <c r="M13" s="11">
        <f>'Total Viviendas libres'!M13+'Total Viviendas VPO'!M13</f>
        <v>115</v>
      </c>
      <c r="N13" s="11">
        <f>'Total Viviendas libres'!N13+'Total Viviendas VPO'!N13</f>
        <v>97</v>
      </c>
      <c r="O13" s="11">
        <f>'Total Viviendas libres'!O13+'Total Viviendas VPO'!O13</f>
        <v>2</v>
      </c>
      <c r="P13" s="11">
        <f>'Total Viviendas libres'!P13+'Total Viviendas VPO'!P13</f>
        <v>41</v>
      </c>
      <c r="Q13" s="11">
        <f>'Total Viviendas libres'!Q13+'Total Viviendas VPO'!Q13</f>
        <v>1674</v>
      </c>
      <c r="R13" s="11">
        <f>'Total Viviendas libres'!R13+'Total Viviendas VPO'!R13</f>
        <v>46</v>
      </c>
      <c r="S13" s="11">
        <f>'Total Viviendas libres'!S13+'Total Viviendas VPO'!S13</f>
        <v>24</v>
      </c>
      <c r="T13" s="11">
        <f>SUM(T24:T27)</f>
        <v>3321</v>
      </c>
      <c r="U13" s="11">
        <v>26382</v>
      </c>
      <c r="V13" s="11">
        <v>179351</v>
      </c>
    </row>
    <row r="14" spans="1:22" x14ac:dyDescent="0.2">
      <c r="B14" s="1">
        <v>2012</v>
      </c>
      <c r="C14" s="11">
        <f>'Total Viviendas libres'!C14+'Total Viviendas VPO'!C14</f>
        <v>82</v>
      </c>
      <c r="D14" s="11">
        <f>'Total Viviendas libres'!D14+'Total Viviendas VPO'!D14</f>
        <v>42</v>
      </c>
      <c r="E14" s="11">
        <f>'Total Viviendas libres'!E14+'Total Viviendas VPO'!E14</f>
        <v>8</v>
      </c>
      <c r="F14" s="11">
        <f>'Total Viviendas libres'!F14+'Total Viviendas VPO'!F14</f>
        <v>252</v>
      </c>
      <c r="G14" s="11">
        <f>'Total Viviendas libres'!G14+'Total Viviendas VPO'!G14</f>
        <v>40</v>
      </c>
      <c r="H14" s="11">
        <f>'Total Viviendas libres'!H14+'Total Viviendas VPO'!H14</f>
        <v>11</v>
      </c>
      <c r="I14" s="11">
        <f>'Total Viviendas libres'!I14+'Total Viviendas VPO'!I14</f>
        <v>4</v>
      </c>
      <c r="J14" s="11">
        <f>'Total Viviendas libres'!J14+'Total Viviendas VPO'!J14</f>
        <v>73</v>
      </c>
      <c r="K14" s="11">
        <f>'Total Viviendas libres'!K14+'Total Viviendas VPO'!K14</f>
        <v>442</v>
      </c>
      <c r="L14" s="11">
        <f>'Total Viviendas libres'!L14+'Total Viviendas VPO'!L14</f>
        <v>197</v>
      </c>
      <c r="M14" s="11">
        <f>'Total Viviendas libres'!M14+'Total Viviendas VPO'!M14</f>
        <v>16</v>
      </c>
      <c r="N14" s="11">
        <f>'Total Viviendas libres'!N14+'Total Viviendas VPO'!N14</f>
        <v>28</v>
      </c>
      <c r="O14" s="11">
        <f>'Total Viviendas libres'!O14+'Total Viviendas VPO'!O14</f>
        <v>0</v>
      </c>
      <c r="P14" s="11">
        <f>'Total Viviendas libres'!P14+'Total Viviendas VPO'!P14</f>
        <v>16</v>
      </c>
      <c r="Q14" s="11">
        <f>'Total Viviendas libres'!Q14+'Total Viviendas VPO'!Q14</f>
        <v>1211</v>
      </c>
      <c r="R14" s="11">
        <f>'Total Viviendas libres'!R14+'Total Viviendas VPO'!R14</f>
        <v>54</v>
      </c>
      <c r="S14" s="11">
        <f>'Total Viviendas libres'!S14+'Total Viviendas VPO'!S14</f>
        <v>30</v>
      </c>
      <c r="T14" s="11">
        <f>SUM(T28:T31)</f>
        <v>2755</v>
      </c>
      <c r="U14" s="11">
        <v>22571</v>
      </c>
      <c r="V14" s="11">
        <v>133415</v>
      </c>
    </row>
    <row r="15" spans="1:22" x14ac:dyDescent="0.2">
      <c r="B15" s="1">
        <v>2013</v>
      </c>
      <c r="C15" s="11">
        <f>'Total Viviendas libres'!C15+'Total Viviendas VPO'!C15</f>
        <v>27</v>
      </c>
      <c r="D15" s="11">
        <f>'Total Viviendas libres'!D15+'Total Viviendas VPO'!D15</f>
        <v>36</v>
      </c>
      <c r="E15" s="11">
        <f>'Total Viviendas libres'!E15+'Total Viviendas VPO'!E15</f>
        <v>4</v>
      </c>
      <c r="F15" s="11">
        <f>'Total Viviendas libres'!F15+'Total Viviendas VPO'!F15</f>
        <v>41</v>
      </c>
      <c r="G15" s="11">
        <f>'Total Viviendas libres'!G15+'Total Viviendas VPO'!G15</f>
        <v>29</v>
      </c>
      <c r="H15" s="11">
        <f>'Total Viviendas libres'!H15+'Total Viviendas VPO'!H15</f>
        <v>2</v>
      </c>
      <c r="I15" s="11">
        <f>'Total Viviendas libres'!I15+'Total Viviendas VPO'!I15</f>
        <v>2</v>
      </c>
      <c r="J15" s="11">
        <f>'Total Viviendas libres'!J15+'Total Viviendas VPO'!J15</f>
        <v>20</v>
      </c>
      <c r="K15" s="11">
        <f>'Total Viviendas libres'!K15+'Total Viviendas VPO'!K15</f>
        <v>423</v>
      </c>
      <c r="L15" s="11">
        <f>'Total Viviendas libres'!L15+'Total Viviendas VPO'!L15</f>
        <v>37</v>
      </c>
      <c r="M15" s="11">
        <f>'Total Viviendas libres'!M15+'Total Viviendas VPO'!M15</f>
        <v>210</v>
      </c>
      <c r="N15" s="11">
        <f>'Total Viviendas libres'!N15+'Total Viviendas VPO'!N15</f>
        <v>6</v>
      </c>
      <c r="O15" s="11">
        <f>'Total Viviendas libres'!O15+'Total Viviendas VPO'!O15</f>
        <v>0</v>
      </c>
      <c r="P15" s="11">
        <f>'Total Viviendas libres'!P15+'Total Viviendas VPO'!P15</f>
        <v>97</v>
      </c>
      <c r="Q15" s="11">
        <f>'Total Viviendas libres'!Q15+'Total Viviendas VPO'!Q15</f>
        <v>934</v>
      </c>
      <c r="R15" s="11">
        <f>'Total Viviendas libres'!R15+'Total Viviendas VPO'!R15</f>
        <v>7</v>
      </c>
      <c r="S15" s="11">
        <f>'Total Viviendas libres'!S15+'Total Viviendas VPO'!S15</f>
        <v>5</v>
      </c>
      <c r="T15" s="11">
        <f>SUM(T32:T35)</f>
        <v>1817</v>
      </c>
      <c r="U15" s="11">
        <v>10217</v>
      </c>
      <c r="V15" s="11">
        <v>60029</v>
      </c>
    </row>
    <row r="16" spans="1:22" x14ac:dyDescent="0.2">
      <c r="B16" s="1">
        <v>2014</v>
      </c>
      <c r="C16" s="11">
        <f>'Total Viviendas libres'!C16+'Total Viviendas VPO'!C16</f>
        <v>29</v>
      </c>
      <c r="D16" s="11">
        <f>'Total Viviendas libres'!D16+'Total Viviendas VPO'!D16</f>
        <v>9</v>
      </c>
      <c r="E16" s="11">
        <f>'Total Viviendas libres'!E16+'Total Viviendas VPO'!E16</f>
        <v>1</v>
      </c>
      <c r="F16" s="11">
        <f>'Total Viviendas libres'!F16+'Total Viviendas VPO'!F16</f>
        <v>8</v>
      </c>
      <c r="G16" s="11">
        <f>'Total Viviendas libres'!G16+'Total Viviendas VPO'!G16</f>
        <v>11</v>
      </c>
      <c r="H16" s="11">
        <f>'Total Viviendas libres'!H16+'Total Viviendas VPO'!H16</f>
        <v>5</v>
      </c>
      <c r="I16" s="11">
        <f>'Total Viviendas libres'!I16+'Total Viviendas VPO'!I16</f>
        <v>5</v>
      </c>
      <c r="J16" s="11">
        <f>'Total Viviendas libres'!J16+'Total Viviendas VPO'!J16</f>
        <v>69</v>
      </c>
      <c r="K16" s="11">
        <f>'Total Viviendas libres'!K16+'Total Viviendas VPO'!K16</f>
        <v>515</v>
      </c>
      <c r="L16" s="11">
        <f>'Total Viviendas libres'!L16+'Total Viviendas VPO'!L16</f>
        <v>49</v>
      </c>
      <c r="M16" s="11">
        <f>'Total Viviendas libres'!M16+'Total Viviendas VPO'!M16</f>
        <v>11</v>
      </c>
      <c r="N16" s="11">
        <f>'Total Viviendas libres'!N16+'Total Viviendas VPO'!N16</f>
        <v>5</v>
      </c>
      <c r="O16" s="11">
        <f>'Total Viviendas libres'!O16+'Total Viviendas VPO'!O16</f>
        <v>1</v>
      </c>
      <c r="P16" s="11">
        <f>'Total Viviendas libres'!P16+'Total Viviendas VPO'!P16</f>
        <v>38</v>
      </c>
      <c r="Q16" s="11">
        <f>'Total Viviendas libres'!Q16+'Total Viviendas VPO'!Q16</f>
        <v>756</v>
      </c>
      <c r="R16" s="11">
        <f>'Total Viviendas libres'!R16+'Total Viviendas VPO'!R16</f>
        <v>8</v>
      </c>
      <c r="S16" s="11">
        <f>'Total Viviendas libres'!S16+'Total Viviendas VPO'!S16</f>
        <v>6</v>
      </c>
      <c r="T16" s="11">
        <f>SUM(T36:T39)</f>
        <v>1316</v>
      </c>
      <c r="U16" s="11">
        <v>7549</v>
      </c>
      <c r="V16" s="11">
        <v>50156</v>
      </c>
    </row>
    <row r="17" spans="2:22" x14ac:dyDescent="0.2">
      <c r="B17" s="1">
        <v>2015</v>
      </c>
      <c r="C17" s="11">
        <f>'Total Viviendas libres'!C17+'Total Viviendas VPO'!C17</f>
        <v>19</v>
      </c>
      <c r="D17" s="11">
        <f>'Total Viviendas libres'!D17+'Total Viviendas VPO'!D17</f>
        <v>29</v>
      </c>
      <c r="E17" s="11">
        <f>'Total Viviendas libres'!E17+'Total Viviendas VPO'!E17</f>
        <v>4</v>
      </c>
      <c r="F17" s="11">
        <f>'Total Viviendas libres'!F17+'Total Viviendas VPO'!F17</f>
        <v>132</v>
      </c>
      <c r="G17" s="11">
        <f>'Total Viviendas libres'!G17+'Total Viviendas VPO'!G17</f>
        <v>14</v>
      </c>
      <c r="H17" s="11">
        <f>'Total Viviendas libres'!H17+'Total Viviendas VPO'!H17</f>
        <v>4</v>
      </c>
      <c r="I17" s="11">
        <f>'Total Viviendas libres'!I17+'Total Viviendas VPO'!I17</f>
        <v>6</v>
      </c>
      <c r="J17" s="11">
        <f>'Total Viviendas libres'!J17+'Total Viviendas VPO'!J17</f>
        <v>34</v>
      </c>
      <c r="K17" s="11">
        <f>'Total Viviendas libres'!K17+'Total Viviendas VPO'!K17</f>
        <v>316</v>
      </c>
      <c r="L17" s="11">
        <f>'Total Viviendas libres'!L17+'Total Viviendas VPO'!L17</f>
        <v>33</v>
      </c>
      <c r="M17" s="11">
        <f>'Total Viviendas libres'!M17+'Total Viviendas VPO'!M17</f>
        <v>12</v>
      </c>
      <c r="N17" s="11">
        <f>'Total Viviendas libres'!N17+'Total Viviendas VPO'!N17</f>
        <v>61</v>
      </c>
      <c r="O17" s="11">
        <f>'Total Viviendas libres'!O17+'Total Viviendas VPO'!O17</f>
        <v>0</v>
      </c>
      <c r="P17" s="11">
        <f>'Total Viviendas libres'!P17+'Total Viviendas VPO'!P17</f>
        <v>4</v>
      </c>
      <c r="Q17" s="11">
        <f>'Total Viviendas libres'!Q17+'Total Viviendas VPO'!Q17</f>
        <v>668</v>
      </c>
      <c r="R17" s="11">
        <f>'Total Viviendas libres'!R17+'Total Viviendas VPO'!R17</f>
        <v>8</v>
      </c>
      <c r="S17" s="11">
        <f>'Total Viviendas libres'!S17+'Total Viviendas VPO'!S17</f>
        <v>4</v>
      </c>
      <c r="T17" s="11">
        <f>SUM(T40:T43)</f>
        <v>1134</v>
      </c>
      <c r="U17" s="11"/>
      <c r="V17" s="11"/>
    </row>
    <row r="18" spans="2:22" x14ac:dyDescent="0.2">
      <c r="B18" s="1">
        <v>2016</v>
      </c>
      <c r="C18" s="11">
        <f>'Total Viviendas libres'!C18+'Total Viviendas VPO'!C18</f>
        <v>54</v>
      </c>
      <c r="D18" s="11">
        <f>'Total Viviendas libres'!D18+'Total Viviendas VPO'!D18</f>
        <v>11</v>
      </c>
      <c r="E18" s="11">
        <f>'Total Viviendas libres'!E18+'Total Viviendas VPO'!E18</f>
        <v>4</v>
      </c>
      <c r="F18" s="11">
        <f>'Total Viviendas libres'!F18+'Total Viviendas VPO'!F18</f>
        <v>78</v>
      </c>
      <c r="G18" s="11">
        <f>'Total Viviendas libres'!G18+'Total Viviendas VPO'!G18</f>
        <v>10</v>
      </c>
      <c r="H18" s="11">
        <f>'Total Viviendas libres'!H18+'Total Viviendas VPO'!H18</f>
        <v>5</v>
      </c>
      <c r="I18" s="11">
        <f>'Total Viviendas libres'!I18+'Total Viviendas VPO'!I18</f>
        <v>2</v>
      </c>
      <c r="J18" s="11">
        <f>'Total Viviendas libres'!J18+'Total Viviendas VPO'!J18</f>
        <v>71</v>
      </c>
      <c r="K18" s="11">
        <f>'Total Viviendas libres'!K18+'Total Viviendas VPO'!K18</f>
        <v>134</v>
      </c>
      <c r="L18" s="11">
        <f>'Total Viviendas libres'!L18+'Total Viviendas VPO'!L18</f>
        <v>109</v>
      </c>
      <c r="M18" s="11">
        <f>'Total Viviendas libres'!M18+'Total Viviendas VPO'!M18</f>
        <v>3</v>
      </c>
      <c r="N18" s="11">
        <f>'Total Viviendas libres'!N18+'Total Viviendas VPO'!N18</f>
        <v>19</v>
      </c>
      <c r="O18" s="11">
        <f>'Total Viviendas libres'!O18+'Total Viviendas VPO'!O18</f>
        <v>0</v>
      </c>
      <c r="P18" s="11">
        <f>'Total Viviendas libres'!P18+'Total Viviendas VPO'!P18</f>
        <v>48</v>
      </c>
      <c r="Q18" s="11">
        <f>'Total Viviendas libres'!Q18+'Total Viviendas VPO'!Q18</f>
        <v>548</v>
      </c>
      <c r="R18" s="11">
        <f>'Total Viviendas libres'!R18+'Total Viviendas VPO'!R18</f>
        <v>7</v>
      </c>
      <c r="S18" s="11">
        <f>'Total Viviendas libres'!S18+'Total Viviendas VPO'!S18</f>
        <v>9</v>
      </c>
      <c r="T18" s="11">
        <f>SUM(T44:T47)</f>
        <v>1235</v>
      </c>
      <c r="U18" s="11"/>
      <c r="V18" s="11"/>
    </row>
    <row r="19" spans="2:22" x14ac:dyDescent="0.2">
      <c r="B19" s="2" t="s">
        <v>23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2:22" x14ac:dyDescent="0.2">
      <c r="B20" s="1" t="s">
        <v>18</v>
      </c>
      <c r="C20" s="11">
        <f>'Total Viviendas libres'!C20+'Total Viviendas VPO'!C20</f>
        <v>13</v>
      </c>
      <c r="D20" s="11">
        <f>'Total Viviendas libres'!D20+'Total Viviendas VPO'!D20</f>
        <v>7</v>
      </c>
      <c r="E20" s="11">
        <f>'Total Viviendas libres'!E20+'Total Viviendas VPO'!E20</f>
        <v>8</v>
      </c>
      <c r="F20" s="11">
        <f>'Total Viviendas libres'!F20+'Total Viviendas VPO'!F20</f>
        <v>140</v>
      </c>
      <c r="G20" s="11">
        <f>'Total Viviendas libres'!G20+'Total Viviendas VPO'!G20</f>
        <v>14</v>
      </c>
      <c r="H20" s="11">
        <f>'Total Viviendas libres'!H20+'Total Viviendas VPO'!H20</f>
        <v>5</v>
      </c>
      <c r="I20" s="11">
        <f>'Total Viviendas libres'!I20+'Total Viviendas VPO'!I20</f>
        <v>2</v>
      </c>
      <c r="J20" s="11">
        <f>'Total Viviendas libres'!J20+'Total Viviendas VPO'!J20</f>
        <v>259</v>
      </c>
      <c r="K20" s="11">
        <f>'Total Viviendas libres'!K20+'Total Viviendas VPO'!K20</f>
        <v>436</v>
      </c>
      <c r="L20" s="11">
        <f>'Total Viviendas libres'!L20+'Total Viviendas VPO'!L20</f>
        <v>91</v>
      </c>
      <c r="M20" s="11">
        <f>'Total Viviendas libres'!M20+'Total Viviendas VPO'!M20</f>
        <v>25</v>
      </c>
      <c r="N20" s="11">
        <f>'Total Viviendas libres'!N20+'Total Viviendas VPO'!N20</f>
        <v>258</v>
      </c>
      <c r="O20" s="11">
        <f>'Total Viviendas libres'!O20+'Total Viviendas VPO'!O20</f>
        <v>0</v>
      </c>
      <c r="P20" s="11">
        <f>'Total Viviendas libres'!P20+'Total Viviendas VPO'!P20</f>
        <v>174</v>
      </c>
      <c r="Q20" s="11">
        <f>'Total Viviendas libres'!Q20+'Total Viviendas VPO'!Q20</f>
        <v>1432</v>
      </c>
      <c r="R20" s="11">
        <f>'Total Viviendas libres'!R20+'Total Viviendas VPO'!R20</f>
        <v>3</v>
      </c>
      <c r="S20" s="11">
        <f>'Total Viviendas libres'!S20+'Total Viviendas VPO'!S20</f>
        <v>31</v>
      </c>
      <c r="T20" s="11">
        <f>'Total Viviendas libres'!T20+'Total Viviendas VPO'!T20</f>
        <v>2300</v>
      </c>
      <c r="U20" s="11">
        <v>10880</v>
      </c>
      <c r="V20" s="11">
        <v>74627</v>
      </c>
    </row>
    <row r="21" spans="2:22" x14ac:dyDescent="0.2">
      <c r="B21" s="1" t="s">
        <v>20</v>
      </c>
      <c r="C21" s="11">
        <f>'Total Viviendas libres'!C21+'Total Viviendas VPO'!C21</f>
        <v>93</v>
      </c>
      <c r="D21" s="11">
        <f>'Total Viviendas libres'!D21+'Total Viviendas VPO'!D21</f>
        <v>1</v>
      </c>
      <c r="E21" s="11">
        <f>'Total Viviendas libres'!E21+'Total Viviendas VPO'!E21</f>
        <v>67</v>
      </c>
      <c r="F21" s="11">
        <f>'Total Viviendas libres'!F21+'Total Viviendas VPO'!F21</f>
        <v>80</v>
      </c>
      <c r="G21" s="11">
        <f>'Total Viviendas libres'!G21+'Total Viviendas VPO'!G21</f>
        <v>40</v>
      </c>
      <c r="H21" s="11">
        <f>'Total Viviendas libres'!H21+'Total Viviendas VPO'!H21</f>
        <v>2</v>
      </c>
      <c r="I21" s="11">
        <f>'Total Viviendas libres'!I21+'Total Viviendas VPO'!I21</f>
        <v>2</v>
      </c>
      <c r="J21" s="11">
        <f>'Total Viviendas libres'!J21+'Total Viviendas VPO'!J21</f>
        <v>40</v>
      </c>
      <c r="K21" s="11">
        <f>'Total Viviendas libres'!K21+'Total Viviendas VPO'!K21</f>
        <v>288</v>
      </c>
      <c r="L21" s="11">
        <f>'Total Viviendas libres'!L21+'Total Viviendas VPO'!L21</f>
        <v>144</v>
      </c>
      <c r="M21" s="11">
        <f>'Total Viviendas libres'!M21+'Total Viviendas VPO'!M21</f>
        <v>25</v>
      </c>
      <c r="N21" s="11">
        <f>'Total Viviendas libres'!N21+'Total Viviendas VPO'!N21</f>
        <v>94</v>
      </c>
      <c r="O21" s="11">
        <f>'Total Viviendas libres'!O21+'Total Viviendas VPO'!O21</f>
        <v>0</v>
      </c>
      <c r="P21" s="11">
        <f>'Total Viviendas libres'!P21+'Total Viviendas VPO'!P21</f>
        <v>72</v>
      </c>
      <c r="Q21" s="11">
        <f>'Total Viviendas libres'!Q21+'Total Viviendas VPO'!Q21</f>
        <v>948</v>
      </c>
      <c r="R21" s="11">
        <f>'Total Viviendas libres'!R21+'Total Viviendas VPO'!R21</f>
        <v>4</v>
      </c>
      <c r="S21" s="11">
        <f>'Total Viviendas libres'!S21+'Total Viviendas VPO'!S21</f>
        <v>5</v>
      </c>
      <c r="T21" s="11">
        <f>'Total Viviendas libres'!T21+'Total Viviendas VPO'!T21</f>
        <v>2477</v>
      </c>
      <c r="U21" s="11">
        <v>13553</v>
      </c>
      <c r="V21" s="11">
        <v>85427</v>
      </c>
    </row>
    <row r="22" spans="2:22" x14ac:dyDescent="0.2">
      <c r="B22" s="1" t="s">
        <v>21</v>
      </c>
      <c r="C22" s="11">
        <f>'Total Viviendas libres'!C22+'Total Viviendas VPO'!C22</f>
        <v>10</v>
      </c>
      <c r="D22" s="11">
        <f>'Total Viviendas libres'!D22+'Total Viviendas VPO'!D22</f>
        <v>5</v>
      </c>
      <c r="E22" s="11">
        <f>'Total Viviendas libres'!E22+'Total Viviendas VPO'!E22</f>
        <v>28</v>
      </c>
      <c r="F22" s="11">
        <f>'Total Viviendas libres'!F22+'Total Viviendas VPO'!F22</f>
        <v>38</v>
      </c>
      <c r="G22" s="11">
        <f>'Total Viviendas libres'!G22+'Total Viviendas VPO'!G22</f>
        <v>124</v>
      </c>
      <c r="H22" s="11">
        <f>'Total Viviendas libres'!H22+'Total Viviendas VPO'!H22</f>
        <v>17</v>
      </c>
      <c r="I22" s="11">
        <f>'Total Viviendas libres'!I22+'Total Viviendas VPO'!I22</f>
        <v>0</v>
      </c>
      <c r="J22" s="11">
        <f>'Total Viviendas libres'!J22+'Total Viviendas VPO'!J22</f>
        <v>96</v>
      </c>
      <c r="K22" s="11">
        <f>'Total Viviendas libres'!K22+'Total Viviendas VPO'!K22</f>
        <v>220</v>
      </c>
      <c r="L22" s="11">
        <f>'Total Viviendas libres'!L22+'Total Viviendas VPO'!L22</f>
        <v>68</v>
      </c>
      <c r="M22" s="11">
        <f>'Total Viviendas libres'!M22+'Total Viviendas VPO'!M22</f>
        <v>11</v>
      </c>
      <c r="N22" s="11">
        <f>'Total Viviendas libres'!N22+'Total Viviendas VPO'!N22</f>
        <v>29</v>
      </c>
      <c r="O22" s="11">
        <f>'Total Viviendas libres'!O22+'Total Viviendas VPO'!O22</f>
        <v>0</v>
      </c>
      <c r="P22" s="11">
        <f>'Total Viviendas libres'!P22+'Total Viviendas VPO'!P22</f>
        <v>26</v>
      </c>
      <c r="Q22" s="11">
        <f>'Total Viviendas libres'!Q22+'Total Viviendas VPO'!Q22</f>
        <v>672</v>
      </c>
      <c r="R22" s="11">
        <f>'Total Viviendas libres'!R22+'Total Viviendas VPO'!R22</f>
        <v>11</v>
      </c>
      <c r="S22" s="11">
        <f>'Total Viviendas libres'!S22+'Total Viviendas VPO'!S22</f>
        <v>27</v>
      </c>
      <c r="T22" s="11">
        <f>'Total Viviendas libres'!T22+'Total Viviendas VPO'!T22</f>
        <v>1730</v>
      </c>
      <c r="U22" s="11">
        <v>8976</v>
      </c>
      <c r="V22" s="11">
        <v>51051</v>
      </c>
    </row>
    <row r="23" spans="2:22" x14ac:dyDescent="0.2">
      <c r="B23" s="1" t="s">
        <v>22</v>
      </c>
      <c r="C23" s="11">
        <f>'Total Viviendas libres'!C23+'Total Viviendas VPO'!C23</f>
        <v>17</v>
      </c>
      <c r="D23" s="11">
        <f>'Total Viviendas libres'!D23+'Total Viviendas VPO'!D23</f>
        <v>5</v>
      </c>
      <c r="E23" s="11">
        <f>'Total Viviendas libres'!E23+'Total Viviendas VPO'!E23</f>
        <v>8</v>
      </c>
      <c r="F23" s="11">
        <f>'Total Viviendas libres'!F23+'Total Viviendas VPO'!F23</f>
        <v>65</v>
      </c>
      <c r="G23" s="11">
        <f>'Total Viviendas libres'!G23+'Total Viviendas VPO'!G23</f>
        <v>105</v>
      </c>
      <c r="H23" s="11">
        <f>'Total Viviendas libres'!H23+'Total Viviendas VPO'!H23</f>
        <v>7</v>
      </c>
      <c r="I23" s="11">
        <f>'Total Viviendas libres'!I23+'Total Viviendas VPO'!I23</f>
        <v>3</v>
      </c>
      <c r="J23" s="11">
        <f>'Total Viviendas libres'!J23+'Total Viviendas VPO'!J23</f>
        <v>6</v>
      </c>
      <c r="K23" s="11">
        <f>'Total Viviendas libres'!K23+'Total Viviendas VPO'!K23</f>
        <v>231</v>
      </c>
      <c r="L23" s="11">
        <f>'Total Viviendas libres'!L23+'Total Viviendas VPO'!L23</f>
        <v>185</v>
      </c>
      <c r="M23" s="11">
        <f>'Total Viviendas libres'!M23+'Total Viviendas VPO'!M23</f>
        <v>1</v>
      </c>
      <c r="N23" s="11">
        <f>'Total Viviendas libres'!N23+'Total Viviendas VPO'!N23</f>
        <v>4</v>
      </c>
      <c r="O23" s="11">
        <f>'Total Viviendas libres'!O23+'Total Viviendas VPO'!O23</f>
        <v>0</v>
      </c>
      <c r="P23" s="11">
        <f>'Total Viviendas libres'!P23+'Total Viviendas VPO'!P23</f>
        <v>0</v>
      </c>
      <c r="Q23" s="11">
        <f>'Total Viviendas libres'!Q23+'Total Viviendas VPO'!Q23</f>
        <v>637</v>
      </c>
      <c r="R23" s="11">
        <f>'Total Viviendas libres'!R23+'Total Viviendas VPO'!R23</f>
        <v>37</v>
      </c>
      <c r="S23" s="11">
        <f>'Total Viviendas libres'!S23+'Total Viviendas VPO'!S23</f>
        <v>70</v>
      </c>
      <c r="T23" s="11">
        <f>'Total Viviendas libres'!T23+'Total Viviendas VPO'!T23</f>
        <v>1751</v>
      </c>
      <c r="U23" s="11">
        <v>11813</v>
      </c>
      <c r="V23" s="11">
        <v>65778</v>
      </c>
    </row>
    <row r="24" spans="2:22" x14ac:dyDescent="0.2">
      <c r="B24" s="1" t="s">
        <v>26</v>
      </c>
      <c r="C24" s="11">
        <f>'Total Viviendas libres'!C24+'Total Viviendas VPO'!C24</f>
        <v>49</v>
      </c>
      <c r="D24" s="11">
        <f>'Total Viviendas libres'!D24+'Total Viviendas VPO'!D24</f>
        <v>16</v>
      </c>
      <c r="E24" s="11">
        <f>'Total Viviendas libres'!E24+'Total Viviendas VPO'!E24</f>
        <v>27</v>
      </c>
      <c r="F24" s="11">
        <f>'Total Viviendas libres'!F24+'Total Viviendas VPO'!F24</f>
        <v>47</v>
      </c>
      <c r="G24" s="11">
        <f>'Total Viviendas libres'!G24+'Total Viviendas VPO'!G24</f>
        <v>3</v>
      </c>
      <c r="H24" s="11">
        <f>'Total Viviendas libres'!H24+'Total Viviendas VPO'!H24</f>
        <v>51</v>
      </c>
      <c r="I24" s="11">
        <f>'Total Viviendas libres'!I24+'Total Viviendas VPO'!I24</f>
        <v>2</v>
      </c>
      <c r="J24" s="11">
        <f>'Total Viviendas libres'!J24+'Total Viviendas VPO'!J24</f>
        <v>11</v>
      </c>
      <c r="K24" s="11">
        <f>'Total Viviendas libres'!K24+'Total Viviendas VPO'!K24</f>
        <v>212</v>
      </c>
      <c r="L24" s="11">
        <f>'Total Viviendas libres'!L24+'Total Viviendas VPO'!L24</f>
        <v>18</v>
      </c>
      <c r="M24" s="11">
        <f>'Total Viviendas libres'!M24+'Total Viviendas VPO'!M24</f>
        <v>6</v>
      </c>
      <c r="N24" s="11">
        <f>'Total Viviendas libres'!N24+'Total Viviendas VPO'!N24</f>
        <v>2</v>
      </c>
      <c r="O24" s="11">
        <f>'Total Viviendas libres'!O24+'Total Viviendas VPO'!O24</f>
        <v>2</v>
      </c>
      <c r="P24" s="11">
        <f>'Total Viviendas libres'!P24+'Total Viviendas VPO'!P24</f>
        <v>1</v>
      </c>
      <c r="Q24" s="11">
        <f>'Total Viviendas libres'!Q24+'Total Viviendas VPO'!Q24</f>
        <v>447</v>
      </c>
      <c r="R24" s="11">
        <f>'Total Viviendas libres'!R24+'Total Viviendas VPO'!R24</f>
        <v>12</v>
      </c>
      <c r="S24" s="11">
        <f>'Total Viviendas libres'!S24+'Total Viviendas VPO'!S24</f>
        <v>3</v>
      </c>
      <c r="T24" s="11">
        <f>'Total Viviendas libres'!T24+'Total Viviendas VPO'!T24</f>
        <v>895</v>
      </c>
      <c r="U24" s="11">
        <v>5654</v>
      </c>
      <c r="V24" s="11">
        <v>40852</v>
      </c>
    </row>
    <row r="25" spans="2:22" x14ac:dyDescent="0.2">
      <c r="B25" s="1" t="s">
        <v>27</v>
      </c>
      <c r="C25" s="11">
        <f>'Total Viviendas libres'!C25+'Total Viviendas VPO'!C25</f>
        <v>49</v>
      </c>
      <c r="D25" s="11">
        <f>'Total Viviendas libres'!D25+'Total Viviendas VPO'!D25</f>
        <v>16</v>
      </c>
      <c r="E25" s="11">
        <f>'Total Viviendas libres'!E25+'Total Viviendas VPO'!E25</f>
        <v>3</v>
      </c>
      <c r="F25" s="11">
        <f>'Total Viviendas libres'!F25+'Total Viviendas VPO'!F25</f>
        <v>7</v>
      </c>
      <c r="G25" s="11">
        <f>'Total Viviendas libres'!G25+'Total Viviendas VPO'!G25</f>
        <v>13</v>
      </c>
      <c r="H25" s="11">
        <f>'Total Viviendas libres'!H25+'Total Viviendas VPO'!H25</f>
        <v>13</v>
      </c>
      <c r="I25" s="11">
        <f>'Total Viviendas libres'!I25+'Total Viviendas VPO'!I25</f>
        <v>3</v>
      </c>
      <c r="J25" s="11">
        <f>'Total Viviendas libres'!J25+'Total Viviendas VPO'!J25</f>
        <v>4</v>
      </c>
      <c r="K25" s="11">
        <f>'Total Viviendas libres'!K25+'Total Viviendas VPO'!K25</f>
        <v>125</v>
      </c>
      <c r="L25" s="11">
        <f>'Total Viviendas libres'!L25+'Total Viviendas VPO'!L25</f>
        <v>70</v>
      </c>
      <c r="M25" s="11">
        <f>'Total Viviendas libres'!M25+'Total Viviendas VPO'!M25</f>
        <v>99</v>
      </c>
      <c r="N25" s="11">
        <f>'Total Viviendas libres'!N25+'Total Viviendas VPO'!N25</f>
        <v>10</v>
      </c>
      <c r="O25" s="11">
        <f>'Total Viviendas libres'!O25+'Total Viviendas VPO'!O25</f>
        <v>0</v>
      </c>
      <c r="P25" s="11">
        <f>'Total Viviendas libres'!P25+'Total Viviendas VPO'!P25</f>
        <v>0</v>
      </c>
      <c r="Q25" s="11">
        <f>'Total Viviendas libres'!Q25+'Total Viviendas VPO'!Q25</f>
        <v>412</v>
      </c>
      <c r="R25" s="11">
        <f>'Total Viviendas libres'!R25+'Total Viviendas VPO'!R25</f>
        <v>5</v>
      </c>
      <c r="S25" s="11">
        <f>'Total Viviendas libres'!S25+'Total Viviendas VPO'!S25</f>
        <v>13</v>
      </c>
      <c r="T25" s="11">
        <v>1023</v>
      </c>
      <c r="U25" s="11">
        <v>6707</v>
      </c>
      <c r="V25" s="11">
        <v>45446</v>
      </c>
    </row>
    <row r="26" spans="2:22" x14ac:dyDescent="0.2">
      <c r="B26" s="1" t="s">
        <v>28</v>
      </c>
      <c r="C26" s="11">
        <f>'Total Viviendas libres'!C26+'Total Viviendas VPO'!C26</f>
        <v>16</v>
      </c>
      <c r="D26" s="11">
        <f>'Total Viviendas libres'!D26+'Total Viviendas VPO'!D26</f>
        <v>14</v>
      </c>
      <c r="E26" s="11">
        <f>'Total Viviendas libres'!E26+'Total Viviendas VPO'!E26</f>
        <v>4</v>
      </c>
      <c r="F26" s="11">
        <f>'Total Viviendas libres'!F26+'Total Viviendas VPO'!F26</f>
        <v>75</v>
      </c>
      <c r="G26" s="11">
        <f>'Total Viviendas libres'!G26+'Total Viviendas VPO'!G26</f>
        <v>12</v>
      </c>
      <c r="H26" s="11">
        <f>'Total Viviendas libres'!H26+'Total Viviendas VPO'!H26</f>
        <v>6</v>
      </c>
      <c r="I26" s="11">
        <f>'Total Viviendas libres'!I26+'Total Viviendas VPO'!I26</f>
        <v>2</v>
      </c>
      <c r="J26" s="11">
        <f>'Total Viviendas libres'!J26+'Total Viviendas VPO'!J26</f>
        <v>104</v>
      </c>
      <c r="K26" s="11">
        <f>'Total Viviendas libres'!K26+'Total Viviendas VPO'!K26</f>
        <v>128</v>
      </c>
      <c r="L26" s="11">
        <f>'Total Viviendas libres'!L26+'Total Viviendas VPO'!L26</f>
        <v>19</v>
      </c>
      <c r="M26" s="11">
        <f>'Total Viviendas libres'!M26+'Total Viviendas VPO'!M26</f>
        <v>3</v>
      </c>
      <c r="N26" s="11">
        <f>'Total Viviendas libres'!N26+'Total Viviendas VPO'!N26</f>
        <v>8</v>
      </c>
      <c r="O26" s="11">
        <f>'Total Viviendas libres'!O26+'Total Viviendas VPO'!O26</f>
        <v>0</v>
      </c>
      <c r="P26" s="11">
        <f>'Total Viviendas libres'!P26+'Total Viviendas VPO'!P26</f>
        <v>40</v>
      </c>
      <c r="Q26" s="11">
        <f>'Total Viviendas libres'!Q26+'Total Viviendas VPO'!Q26</f>
        <v>431</v>
      </c>
      <c r="R26" s="11">
        <f>'Total Viviendas libres'!R26+'Total Viviendas VPO'!R26</f>
        <v>7</v>
      </c>
      <c r="S26" s="11">
        <f>'Total Viviendas libres'!S26+'Total Viviendas VPO'!S26</f>
        <v>6</v>
      </c>
      <c r="T26" s="11">
        <f>'Total Viviendas libres'!T26+'Total Viviendas VPO'!T26</f>
        <v>785</v>
      </c>
      <c r="U26" s="11">
        <v>5425</v>
      </c>
      <c r="V26" s="11">
        <v>41192</v>
      </c>
    </row>
    <row r="27" spans="2:22" x14ac:dyDescent="0.2">
      <c r="B27" s="1" t="s">
        <v>38</v>
      </c>
      <c r="C27" s="11">
        <f>'Total Viviendas libres'!C27+'Total Viviendas VPO'!C27</f>
        <v>11</v>
      </c>
      <c r="D27" s="11">
        <f>'Total Viviendas libres'!D27+'Total Viviendas VPO'!D27</f>
        <v>17</v>
      </c>
      <c r="E27" s="11">
        <f>'Total Viviendas libres'!E27+'Total Viviendas VPO'!E27</f>
        <v>1</v>
      </c>
      <c r="F27" s="11">
        <f>'Total Viviendas libres'!F27+'Total Viviendas VPO'!F27</f>
        <v>4</v>
      </c>
      <c r="G27" s="11">
        <f>'Total Viviendas libres'!G27+'Total Viviendas VPO'!G27</f>
        <v>11</v>
      </c>
      <c r="H27" s="11">
        <f>'Total Viviendas libres'!H27+'Total Viviendas VPO'!H27</f>
        <v>2</v>
      </c>
      <c r="I27" s="11">
        <f>'Total Viviendas libres'!I27+'Total Viviendas VPO'!I27</f>
        <v>2</v>
      </c>
      <c r="J27" s="11">
        <f>'Total Viviendas libres'!J27+'Total Viviendas VPO'!J27</f>
        <v>30</v>
      </c>
      <c r="K27" s="11">
        <f>'Total Viviendas libres'!K27+'Total Viviendas VPO'!K27</f>
        <v>122</v>
      </c>
      <c r="L27" s="11">
        <f>'Total Viviendas libres'!L27+'Total Viviendas VPO'!L27</f>
        <v>100</v>
      </c>
      <c r="M27" s="11">
        <f>'Total Viviendas libres'!M27+'Total Viviendas VPO'!M27</f>
        <v>7</v>
      </c>
      <c r="N27" s="11">
        <f>'Total Viviendas libres'!N27+'Total Viviendas VPO'!N27</f>
        <v>77</v>
      </c>
      <c r="O27" s="11">
        <f>'Total Viviendas libres'!O27+'Total Viviendas VPO'!O27</f>
        <v>0</v>
      </c>
      <c r="P27" s="11">
        <f>'Total Viviendas libres'!P27+'Total Viviendas VPO'!P27</f>
        <v>0</v>
      </c>
      <c r="Q27" s="11">
        <f>'Total Viviendas libres'!Q27+'Total Viviendas VPO'!Q27</f>
        <v>384</v>
      </c>
      <c r="R27" s="11">
        <f>'Total Viviendas libres'!R27+'Total Viviendas VPO'!R27</f>
        <v>22</v>
      </c>
      <c r="S27" s="11">
        <f>'Total Viviendas libres'!S27+'Total Viviendas VPO'!S27</f>
        <v>2</v>
      </c>
      <c r="T27" s="11">
        <v>618</v>
      </c>
      <c r="U27" s="11">
        <v>8596</v>
      </c>
      <c r="V27" s="11">
        <v>51861</v>
      </c>
    </row>
    <row r="28" spans="2:22" x14ac:dyDescent="0.2">
      <c r="B28" s="1" t="s">
        <v>39</v>
      </c>
      <c r="C28" s="11">
        <f>'Total Viviendas libres'!C28+'Total Viviendas VPO'!C28</f>
        <v>22</v>
      </c>
      <c r="D28" s="11">
        <f>'Total Viviendas libres'!D28+'Total Viviendas VPO'!D28</f>
        <v>17</v>
      </c>
      <c r="E28" s="11">
        <f>'Total Viviendas libres'!E28+'Total Viviendas VPO'!E28</f>
        <v>3</v>
      </c>
      <c r="F28" s="11">
        <f>'Total Viviendas libres'!F28+'Total Viviendas VPO'!F28</f>
        <v>7</v>
      </c>
      <c r="G28" s="11">
        <f>'Total Viviendas libres'!G28+'Total Viviendas VPO'!G28</f>
        <v>14</v>
      </c>
      <c r="H28" s="11">
        <f>'Total Viviendas libres'!H28+'Total Viviendas VPO'!H28</f>
        <v>2</v>
      </c>
      <c r="I28" s="11">
        <f>'Total Viviendas libres'!I28+'Total Viviendas VPO'!I28</f>
        <v>2</v>
      </c>
      <c r="J28" s="11">
        <f>'Total Viviendas libres'!J28+'Total Viviendas VPO'!J28</f>
        <v>27</v>
      </c>
      <c r="K28" s="11">
        <f>'Total Viviendas libres'!K28+'Total Viviendas VPO'!K28</f>
        <v>202</v>
      </c>
      <c r="L28" s="11">
        <f>'Total Viviendas libres'!L28+'Total Viviendas VPO'!L28</f>
        <v>119</v>
      </c>
      <c r="M28" s="11">
        <f>'Total Viviendas libres'!M28+'Total Viviendas VPO'!M28</f>
        <v>1</v>
      </c>
      <c r="N28" s="11">
        <f>'Total Viviendas libres'!N28+'Total Viviendas VPO'!N28</f>
        <v>1</v>
      </c>
      <c r="O28" s="11">
        <f>'Total Viviendas libres'!O28+'Total Viviendas VPO'!O28</f>
        <v>0</v>
      </c>
      <c r="P28" s="11">
        <f>'Total Viviendas libres'!P28+'Total Viviendas VPO'!P28</f>
        <v>2</v>
      </c>
      <c r="Q28" s="11">
        <f>'Total Viviendas libres'!Q28+'Total Viviendas VPO'!Q28</f>
        <v>419</v>
      </c>
      <c r="R28" s="11">
        <f>'Total Viviendas libres'!R28+'Total Viviendas VPO'!R28</f>
        <v>44</v>
      </c>
      <c r="S28" s="11">
        <f>'Total Viviendas libres'!S28+'Total Viviendas VPO'!S28</f>
        <v>17</v>
      </c>
      <c r="T28" s="11">
        <f>'Total Viviendas libres'!T28+'Total Viviendas VPO'!T28</f>
        <v>762</v>
      </c>
      <c r="U28" s="11">
        <v>5562</v>
      </c>
      <c r="V28" s="11">
        <v>31308</v>
      </c>
    </row>
    <row r="29" spans="2:22" x14ac:dyDescent="0.2">
      <c r="B29" s="1" t="s">
        <v>40</v>
      </c>
      <c r="C29" s="11">
        <f>'Total Viviendas libres'!C29+'Total Viviendas VPO'!C29</f>
        <v>16</v>
      </c>
      <c r="D29" s="11">
        <f>'Total Viviendas libres'!D29+'Total Viviendas VPO'!D29</f>
        <v>19</v>
      </c>
      <c r="E29" s="11">
        <f>'Total Viviendas libres'!E29+'Total Viviendas VPO'!E29</f>
        <v>0</v>
      </c>
      <c r="F29" s="11">
        <f>'Total Viviendas libres'!F29+'Total Viviendas VPO'!F29</f>
        <v>69</v>
      </c>
      <c r="G29" s="11">
        <f>'Total Viviendas libres'!G29+'Total Viviendas VPO'!G29</f>
        <v>11</v>
      </c>
      <c r="H29" s="11">
        <f>'Total Viviendas libres'!H29+'Total Viviendas VPO'!H29</f>
        <v>2</v>
      </c>
      <c r="I29" s="11">
        <f>'Total Viviendas libres'!I29+'Total Viviendas VPO'!I29</f>
        <v>0</v>
      </c>
      <c r="J29" s="11">
        <f>'Total Viviendas libres'!J29+'Total Viviendas VPO'!J29</f>
        <v>11</v>
      </c>
      <c r="K29" s="11">
        <f>'Total Viviendas libres'!K29+'Total Viviendas VPO'!K29</f>
        <v>53</v>
      </c>
      <c r="L29" s="11">
        <f>'Total Viviendas libres'!L29+'Total Viviendas VPO'!L29</f>
        <v>47</v>
      </c>
      <c r="M29" s="11">
        <f>'Total Viviendas libres'!M29+'Total Viviendas VPO'!M29</f>
        <v>2</v>
      </c>
      <c r="N29" s="11">
        <f>'Total Viviendas libres'!N29+'Total Viviendas VPO'!N29</f>
        <v>15</v>
      </c>
      <c r="O29" s="11">
        <f>'Total Viviendas libres'!O29+'Total Viviendas VPO'!O29</f>
        <v>0</v>
      </c>
      <c r="P29" s="11">
        <f>'Total Viviendas libres'!P29+'Total Viviendas VPO'!P29</f>
        <v>0</v>
      </c>
      <c r="Q29" s="11">
        <f>'Total Viviendas libres'!Q29+'Total Viviendas VPO'!Q29</f>
        <v>245</v>
      </c>
      <c r="R29" s="11">
        <f>'Total Viviendas libres'!R29+'Total Viviendas VPO'!R29</f>
        <v>1</v>
      </c>
      <c r="S29" s="11">
        <f>'Total Viviendas libres'!S29+'Total Viviendas VPO'!S29</f>
        <v>9</v>
      </c>
      <c r="T29" s="11">
        <f>'Total Viviendas libres'!T29+'Total Viviendas VPO'!T29</f>
        <v>489</v>
      </c>
      <c r="U29" s="11">
        <v>5268</v>
      </c>
      <c r="V29" s="11">
        <v>32110</v>
      </c>
    </row>
    <row r="30" spans="2:22" x14ac:dyDescent="0.2">
      <c r="B30" s="1" t="s">
        <v>41</v>
      </c>
      <c r="C30" s="11">
        <f>'Total Viviendas libres'!C30+'Total Viviendas VPO'!C30</f>
        <v>38</v>
      </c>
      <c r="D30" s="11">
        <f>'Total Viviendas libres'!D30+'Total Viviendas VPO'!D30</f>
        <v>5</v>
      </c>
      <c r="E30" s="11">
        <f>'Total Viviendas libres'!E30+'Total Viviendas VPO'!E30</f>
        <v>4</v>
      </c>
      <c r="F30" s="11">
        <f>'Total Viviendas libres'!F30+'Total Viviendas VPO'!F30</f>
        <v>95</v>
      </c>
      <c r="G30" s="11">
        <f>'Total Viviendas libres'!G30+'Total Viviendas VPO'!G30</f>
        <v>6</v>
      </c>
      <c r="H30" s="11">
        <f>'Total Viviendas libres'!H30+'Total Viviendas VPO'!H30</f>
        <v>7</v>
      </c>
      <c r="I30" s="11">
        <f>'Total Viviendas libres'!I30+'Total Viviendas VPO'!I30</f>
        <v>0</v>
      </c>
      <c r="J30" s="11">
        <f>'Total Viviendas libres'!J30+'Total Viviendas VPO'!J30</f>
        <v>29</v>
      </c>
      <c r="K30" s="11">
        <f>'Total Viviendas libres'!K30+'Total Viviendas VPO'!K30</f>
        <v>115</v>
      </c>
      <c r="L30" s="11">
        <f>'Total Viviendas libres'!L30+'Total Viviendas VPO'!L30</f>
        <v>16</v>
      </c>
      <c r="M30" s="11">
        <f>'Total Viviendas libres'!M30+'Total Viviendas VPO'!M30</f>
        <v>7</v>
      </c>
      <c r="N30" s="11">
        <f>'Total Viviendas libres'!N30+'Total Viviendas VPO'!N30</f>
        <v>3</v>
      </c>
      <c r="O30" s="11">
        <f>'Total Viviendas libres'!O30+'Total Viviendas VPO'!O30</f>
        <v>0</v>
      </c>
      <c r="P30" s="11">
        <f>'Total Viviendas libres'!P30+'Total Viviendas VPO'!P30</f>
        <v>2</v>
      </c>
      <c r="Q30" s="11">
        <f>'Total Viviendas libres'!Q30+'Total Viviendas VPO'!Q30</f>
        <v>327</v>
      </c>
      <c r="R30" s="11">
        <f>'Total Viviendas libres'!R30+'Total Viviendas VPO'!R30</f>
        <v>4</v>
      </c>
      <c r="S30" s="11">
        <f>'Total Viviendas libres'!S30+'Total Viviendas VPO'!S30</f>
        <v>4</v>
      </c>
      <c r="T30" s="11">
        <v>705</v>
      </c>
      <c r="U30" s="11">
        <v>5139</v>
      </c>
      <c r="V30" s="11">
        <v>26927</v>
      </c>
    </row>
    <row r="31" spans="2:22" x14ac:dyDescent="0.2">
      <c r="B31" s="1" t="s">
        <v>42</v>
      </c>
      <c r="C31" s="11">
        <f>'Total Viviendas libres'!C31+'Total Viviendas VPO'!C31</f>
        <v>6</v>
      </c>
      <c r="D31" s="11">
        <f>'Total Viviendas libres'!D31+'Total Viviendas VPO'!D31</f>
        <v>1</v>
      </c>
      <c r="E31" s="11">
        <f>'Total Viviendas libres'!E31+'Total Viviendas VPO'!E31</f>
        <v>1</v>
      </c>
      <c r="F31" s="11">
        <f>'Total Viviendas libres'!F31+'Total Viviendas VPO'!F31</f>
        <v>81</v>
      </c>
      <c r="G31" s="11">
        <f>'Total Viviendas libres'!G31+'Total Viviendas VPO'!G31</f>
        <v>9</v>
      </c>
      <c r="H31" s="11">
        <f>'Total Viviendas libres'!H31+'Total Viviendas VPO'!H31</f>
        <v>0</v>
      </c>
      <c r="I31" s="11">
        <f>'Total Viviendas libres'!I31+'Total Viviendas VPO'!I31</f>
        <v>2</v>
      </c>
      <c r="J31" s="11">
        <f>'Total Viviendas libres'!J31+'Total Viviendas VPO'!J31</f>
        <v>6</v>
      </c>
      <c r="K31" s="11">
        <f>'Total Viviendas libres'!K31+'Total Viviendas VPO'!K31</f>
        <v>72</v>
      </c>
      <c r="L31" s="11">
        <f>'Total Viviendas libres'!L31+'Total Viviendas VPO'!L31</f>
        <v>15</v>
      </c>
      <c r="M31" s="11">
        <f>'Total Viviendas libres'!M31+'Total Viviendas VPO'!M31</f>
        <v>6</v>
      </c>
      <c r="N31" s="11">
        <f>'Total Viviendas libres'!N31+'Total Viviendas VPO'!N31</f>
        <v>9</v>
      </c>
      <c r="O31" s="11">
        <f>'Total Viviendas libres'!O31+'Total Viviendas VPO'!O31</f>
        <v>0</v>
      </c>
      <c r="P31" s="11">
        <f>'Total Viviendas libres'!P31+'Total Viviendas VPO'!P31</f>
        <v>12</v>
      </c>
      <c r="Q31" s="11">
        <f>'Total Viviendas libres'!Q31+'Total Viviendas VPO'!Q31</f>
        <v>220</v>
      </c>
      <c r="R31" s="11">
        <f>'Total Viviendas libres'!R31+'Total Viviendas VPO'!R31</f>
        <v>5</v>
      </c>
      <c r="S31" s="11">
        <f>'Total Viviendas libres'!S31+'Total Viviendas VPO'!S31</f>
        <v>0</v>
      </c>
      <c r="T31" s="11">
        <f>'Total Viviendas libres'!T31+'Total Viviendas VPO'!T31</f>
        <v>799</v>
      </c>
      <c r="U31" s="11">
        <v>6602</v>
      </c>
      <c r="V31" s="11">
        <v>43070</v>
      </c>
    </row>
    <row r="32" spans="2:22" x14ac:dyDescent="0.2">
      <c r="B32" s="1" t="s">
        <v>43</v>
      </c>
      <c r="C32" s="11">
        <f>'Total Viviendas libres'!C32+'Total Viviendas VPO'!C32</f>
        <v>4</v>
      </c>
      <c r="D32" s="11">
        <f>'Total Viviendas libres'!D32+'Total Viviendas VPO'!D32</f>
        <v>4</v>
      </c>
      <c r="E32" s="11">
        <f>'Total Viviendas libres'!E32+'Total Viviendas VPO'!E32</f>
        <v>0</v>
      </c>
      <c r="F32" s="11">
        <f>'Total Viviendas libres'!F32+'Total Viviendas VPO'!F32</f>
        <v>9</v>
      </c>
      <c r="G32" s="11">
        <f>'Total Viviendas libres'!G32+'Total Viviendas VPO'!G32</f>
        <v>8</v>
      </c>
      <c r="H32" s="11">
        <f>'Total Viviendas libres'!H32+'Total Viviendas VPO'!H32</f>
        <v>1</v>
      </c>
      <c r="I32" s="11">
        <f>'Total Viviendas libres'!I32+'Total Viviendas VPO'!I32</f>
        <v>1</v>
      </c>
      <c r="J32" s="11">
        <f>'Total Viviendas libres'!J32+'Total Viviendas VPO'!J32</f>
        <v>8</v>
      </c>
      <c r="K32" s="11">
        <f>'Total Viviendas libres'!K32+'Total Viviendas VPO'!K32</f>
        <v>90</v>
      </c>
      <c r="L32" s="11">
        <f>'Total Viviendas libres'!L32+'Total Viviendas VPO'!L32</f>
        <v>10</v>
      </c>
      <c r="M32" s="11">
        <f>'Total Viviendas libres'!M32+'Total Viviendas VPO'!M32</f>
        <v>3</v>
      </c>
      <c r="N32" s="11">
        <f>'Total Viviendas libres'!N32+'Total Viviendas VPO'!N32</f>
        <v>0</v>
      </c>
      <c r="O32" s="11">
        <f>'Total Viviendas libres'!O32+'Total Viviendas VPO'!O32</f>
        <v>0</v>
      </c>
      <c r="P32" s="11">
        <f>'Total Viviendas libres'!P32+'Total Viviendas VPO'!P32</f>
        <v>10</v>
      </c>
      <c r="Q32" s="11">
        <f>'Total Viviendas libres'!Q32+'Total Viviendas VPO'!Q32</f>
        <v>148</v>
      </c>
      <c r="R32" s="11">
        <f>'Total Viviendas libres'!R32+'Total Viviendas VPO'!R32</f>
        <v>3</v>
      </c>
      <c r="S32" s="11">
        <f>'Total Viviendas libres'!S32+'Total Viviendas VPO'!S32</f>
        <v>4</v>
      </c>
      <c r="T32" s="11">
        <f>'Total Viviendas libres'!T32+'Total Viviendas VPO'!T32</f>
        <v>267</v>
      </c>
      <c r="U32" s="11">
        <v>2400</v>
      </c>
      <c r="V32" s="11">
        <v>13168</v>
      </c>
    </row>
    <row r="33" spans="2:22" x14ac:dyDescent="0.2">
      <c r="B33" s="1" t="s">
        <v>44</v>
      </c>
      <c r="C33" s="11">
        <f>'Total Viviendas libres'!C33+'Total Viviendas VPO'!C33</f>
        <v>10</v>
      </c>
      <c r="D33" s="11">
        <f>'Total Viviendas libres'!D33+'Total Viviendas VPO'!D33</f>
        <v>25</v>
      </c>
      <c r="E33" s="11">
        <f>'Total Viviendas libres'!E33+'Total Viviendas VPO'!E33</f>
        <v>1</v>
      </c>
      <c r="F33" s="11">
        <f>'Total Viviendas libres'!F33+'Total Viviendas VPO'!F33</f>
        <v>27</v>
      </c>
      <c r="G33" s="11">
        <f>'Total Viviendas libres'!G33+'Total Viviendas VPO'!G33</f>
        <v>9</v>
      </c>
      <c r="H33" s="11">
        <f>'Total Viviendas libres'!H33+'Total Viviendas VPO'!H33</f>
        <v>0</v>
      </c>
      <c r="I33" s="11">
        <f>'Total Viviendas libres'!I33+'Total Viviendas VPO'!I33</f>
        <v>0</v>
      </c>
      <c r="J33" s="11">
        <f>'Total Viviendas libres'!J33+'Total Viviendas VPO'!J33</f>
        <v>1</v>
      </c>
      <c r="K33" s="11">
        <f>'Total Viviendas libres'!K33+'Total Viviendas VPO'!K33</f>
        <v>270</v>
      </c>
      <c r="L33" s="11">
        <f>'Total Viviendas libres'!L33+'Total Viviendas VPO'!L33</f>
        <v>8</v>
      </c>
      <c r="M33" s="11">
        <f>'Total Viviendas libres'!M33+'Total Viviendas VPO'!M33</f>
        <v>2</v>
      </c>
      <c r="N33" s="11">
        <f>'Total Viviendas libres'!N33+'Total Viviendas VPO'!N33</f>
        <v>1</v>
      </c>
      <c r="O33" s="11">
        <f>'Total Viviendas libres'!O33+'Total Viviendas VPO'!O33</f>
        <v>0</v>
      </c>
      <c r="P33" s="11">
        <f>'Total Viviendas libres'!P33+'Total Viviendas VPO'!P33</f>
        <v>1</v>
      </c>
      <c r="Q33" s="11">
        <f>'Total Viviendas libres'!Q33+'Total Viviendas VPO'!Q33</f>
        <v>355</v>
      </c>
      <c r="R33" s="11">
        <f>'Total Viviendas libres'!R33+'Total Viviendas VPO'!R33</f>
        <v>0</v>
      </c>
      <c r="S33" s="11">
        <f>'Total Viviendas libres'!S33+'Total Viviendas VPO'!S33</f>
        <v>0</v>
      </c>
      <c r="T33" s="11">
        <f>'Total Viviendas libres'!T33+'Total Viviendas VPO'!T33</f>
        <v>780</v>
      </c>
      <c r="U33" s="11">
        <v>2209</v>
      </c>
      <c r="V33" s="11">
        <v>16082</v>
      </c>
    </row>
    <row r="34" spans="2:22" x14ac:dyDescent="0.2">
      <c r="B34" s="1" t="s">
        <v>45</v>
      </c>
      <c r="C34" s="11">
        <f>'Total Viviendas libres'!C34+'Total Viviendas VPO'!C34</f>
        <v>1</v>
      </c>
      <c r="D34" s="11">
        <f>'Total Viviendas libres'!D34+'Total Viviendas VPO'!D34</f>
        <v>6</v>
      </c>
      <c r="E34" s="11">
        <f>'Total Viviendas libres'!E34+'Total Viviendas VPO'!E34</f>
        <v>3</v>
      </c>
      <c r="F34" s="11">
        <f>'Total Viviendas libres'!F34+'Total Viviendas VPO'!F34</f>
        <v>3</v>
      </c>
      <c r="G34" s="11">
        <f>'Total Viviendas libres'!G34+'Total Viviendas VPO'!G34</f>
        <v>7</v>
      </c>
      <c r="H34" s="11">
        <f>'Total Viviendas libres'!H34+'Total Viviendas VPO'!H34</f>
        <v>0</v>
      </c>
      <c r="I34" s="11">
        <f>'Total Viviendas libres'!I34+'Total Viviendas VPO'!I34</f>
        <v>0</v>
      </c>
      <c r="J34" s="11">
        <f>'Total Viviendas libres'!J34+'Total Viviendas VPO'!J34</f>
        <v>8</v>
      </c>
      <c r="K34" s="11">
        <f>'Total Viviendas libres'!K34+'Total Viviendas VPO'!K34</f>
        <v>43</v>
      </c>
      <c r="L34" s="11">
        <f>'Total Viviendas libres'!L34+'Total Viviendas VPO'!L34</f>
        <v>15</v>
      </c>
      <c r="M34" s="11">
        <f>'Total Viviendas libres'!M34+'Total Viviendas VPO'!M34</f>
        <v>0</v>
      </c>
      <c r="N34" s="11">
        <f>'Total Viviendas libres'!N34+'Total Viviendas VPO'!N34</f>
        <v>4</v>
      </c>
      <c r="O34" s="11">
        <f>'Total Viviendas libres'!O34+'Total Viviendas VPO'!O34</f>
        <v>0</v>
      </c>
      <c r="P34" s="11">
        <f>'Total Viviendas libres'!P34+'Total Viviendas VPO'!P34</f>
        <v>85</v>
      </c>
      <c r="Q34" s="11">
        <f>'Total Viviendas libres'!Q34+'Total Viviendas VPO'!Q34</f>
        <v>175</v>
      </c>
      <c r="R34" s="11">
        <f>'Total Viviendas libres'!R34+'Total Viviendas VPO'!R34</f>
        <v>1</v>
      </c>
      <c r="S34" s="11">
        <f>'Total Viviendas libres'!S34+'Total Viviendas VPO'!S34</f>
        <v>1</v>
      </c>
      <c r="T34" s="11">
        <f>'Total Viviendas libres'!T34+'Total Viviendas VPO'!T34</f>
        <v>300</v>
      </c>
      <c r="U34" s="11">
        <v>2889</v>
      </c>
      <c r="V34" s="11">
        <v>12989</v>
      </c>
    </row>
    <row r="35" spans="2:22" x14ac:dyDescent="0.2">
      <c r="B35" s="1" t="s">
        <v>47</v>
      </c>
      <c r="C35" s="11">
        <f>'Total Viviendas libres'!C35+'Total Viviendas VPO'!C35</f>
        <v>12</v>
      </c>
      <c r="D35" s="11">
        <f>'Total Viviendas libres'!D35+'Total Viviendas VPO'!D35</f>
        <v>1</v>
      </c>
      <c r="E35" s="11">
        <f>'Total Viviendas libres'!E35+'Total Viviendas VPO'!E35</f>
        <v>0</v>
      </c>
      <c r="F35" s="11">
        <f>'Total Viviendas libres'!F35+'Total Viviendas VPO'!F35</f>
        <v>2</v>
      </c>
      <c r="G35" s="11">
        <f>'Total Viviendas libres'!G35+'Total Viviendas VPO'!G35</f>
        <v>5</v>
      </c>
      <c r="H35" s="11">
        <f>'Total Viviendas libres'!H35+'Total Viviendas VPO'!H35</f>
        <v>1</v>
      </c>
      <c r="I35" s="11">
        <f>'Total Viviendas libres'!I35+'Total Viviendas VPO'!I35</f>
        <v>1</v>
      </c>
      <c r="J35" s="11">
        <f>'Total Viviendas libres'!J35+'Total Viviendas VPO'!J35</f>
        <v>3</v>
      </c>
      <c r="K35" s="11">
        <f>'Total Viviendas libres'!K35+'Total Viviendas VPO'!K35</f>
        <v>20</v>
      </c>
      <c r="L35" s="11">
        <f>'Total Viviendas libres'!L35+'Total Viviendas VPO'!L35</f>
        <v>4</v>
      </c>
      <c r="M35" s="11">
        <f>'Total Viviendas libres'!M35+'Total Viviendas VPO'!M35</f>
        <v>205</v>
      </c>
      <c r="N35" s="11">
        <f>'Total Viviendas libres'!N35+'Total Viviendas VPO'!N35</f>
        <v>1</v>
      </c>
      <c r="O35" s="11">
        <f>'Total Viviendas libres'!O35+'Total Viviendas VPO'!O35</f>
        <v>0</v>
      </c>
      <c r="P35" s="11">
        <f>'Total Viviendas libres'!P35+'Total Viviendas VPO'!P35</f>
        <v>1</v>
      </c>
      <c r="Q35" s="11">
        <f>'Total Viviendas libres'!Q35+'Total Viviendas VPO'!Q35</f>
        <v>256</v>
      </c>
      <c r="R35" s="11">
        <f>'Total Viviendas libres'!R35+'Total Viviendas VPO'!R35</f>
        <v>3</v>
      </c>
      <c r="S35" s="11">
        <f>'Total Viviendas libres'!S35+'Total Viviendas VPO'!S35</f>
        <v>0</v>
      </c>
      <c r="T35" s="11">
        <f>'Total Viviendas libres'!T35+'Total Viviendas VPO'!T35</f>
        <v>470</v>
      </c>
      <c r="U35" s="11">
        <v>2719</v>
      </c>
      <c r="V35" s="11">
        <v>17790</v>
      </c>
    </row>
    <row r="36" spans="2:22" x14ac:dyDescent="0.2">
      <c r="B36" s="1" t="s">
        <v>48</v>
      </c>
      <c r="C36" s="11">
        <f>'Total Viviendas libres'!C36+'Total Viviendas VPO'!C36</f>
        <v>7</v>
      </c>
      <c r="D36" s="11">
        <f>'Total Viviendas libres'!D36+'Total Viviendas VPO'!D36</f>
        <v>2</v>
      </c>
      <c r="E36" s="11">
        <f>'Total Viviendas libres'!E36+'Total Viviendas VPO'!E36</f>
        <v>0</v>
      </c>
      <c r="F36" s="11">
        <f>'Total Viviendas libres'!F36+'Total Viviendas VPO'!F36</f>
        <v>1</v>
      </c>
      <c r="G36" s="11">
        <f>'Total Viviendas libres'!G36+'Total Viviendas VPO'!G36</f>
        <v>4</v>
      </c>
      <c r="H36" s="11">
        <f>'Total Viviendas libres'!H36+'Total Viviendas VPO'!H36</f>
        <v>0</v>
      </c>
      <c r="I36" s="11">
        <f>'Total Viviendas libres'!I36+'Total Viviendas VPO'!I36</f>
        <v>0</v>
      </c>
      <c r="J36" s="11">
        <f>'Total Viviendas libres'!J36+'Total Viviendas VPO'!J36</f>
        <v>0</v>
      </c>
      <c r="K36" s="11">
        <f>'Total Viviendas libres'!K36+'Total Viviendas VPO'!K36</f>
        <v>161</v>
      </c>
      <c r="L36" s="11">
        <f>'Total Viviendas libres'!L36+'Total Viviendas VPO'!L36</f>
        <v>3</v>
      </c>
      <c r="M36" s="11">
        <f>'Total Viviendas libres'!M36+'Total Viviendas VPO'!M36</f>
        <v>1</v>
      </c>
      <c r="N36" s="11">
        <f>'Total Viviendas libres'!N36+'Total Viviendas VPO'!N36</f>
        <v>2</v>
      </c>
      <c r="O36" s="11">
        <f>'Total Viviendas libres'!O36+'Total Viviendas VPO'!O36</f>
        <v>0</v>
      </c>
      <c r="P36" s="11">
        <f>'Total Viviendas libres'!P36+'Total Viviendas VPO'!P36</f>
        <v>2</v>
      </c>
      <c r="Q36" s="11">
        <f>'Total Viviendas libres'!Q36+'Total Viviendas VPO'!Q36</f>
        <v>183</v>
      </c>
      <c r="R36" s="11">
        <f>'Total Viviendas libres'!R36+'Total Viviendas VPO'!R36</f>
        <v>4</v>
      </c>
      <c r="S36" s="11">
        <f>'Total Viviendas libres'!S36+'Total Viviendas VPO'!S36</f>
        <v>2</v>
      </c>
      <c r="T36" s="11">
        <f>'Total Viviendas libres'!T36+'Total Viviendas VPO'!T36</f>
        <v>264</v>
      </c>
      <c r="U36" s="11">
        <v>1792</v>
      </c>
      <c r="V36" s="11">
        <v>13816</v>
      </c>
    </row>
    <row r="37" spans="2:22" x14ac:dyDescent="0.2">
      <c r="B37" s="1" t="s">
        <v>49</v>
      </c>
      <c r="C37" s="11">
        <f>'Total Viviendas libres'!C37+'Total Viviendas VPO'!C37</f>
        <v>6</v>
      </c>
      <c r="D37" s="11">
        <f>'Total Viviendas libres'!D37+'Total Viviendas VPO'!D37</f>
        <v>2</v>
      </c>
      <c r="E37" s="11">
        <f>'Total Viviendas libres'!E37+'Total Viviendas VPO'!E37</f>
        <v>1</v>
      </c>
      <c r="F37" s="11">
        <f>'Total Viviendas libres'!F37+'Total Viviendas VPO'!F37</f>
        <v>2</v>
      </c>
      <c r="G37" s="11">
        <f>'Total Viviendas libres'!G37+'Total Viviendas VPO'!G37</f>
        <v>2</v>
      </c>
      <c r="H37" s="11">
        <f>'Total Viviendas libres'!H37+'Total Viviendas VPO'!H37</f>
        <v>4</v>
      </c>
      <c r="I37" s="11">
        <f>'Total Viviendas libres'!I37+'Total Viviendas VPO'!I37</f>
        <v>2</v>
      </c>
      <c r="J37" s="11">
        <f>'Total Viviendas libres'!J37+'Total Viviendas VPO'!J37</f>
        <v>6</v>
      </c>
      <c r="K37" s="11">
        <f>'Total Viviendas libres'!K37+'Total Viviendas VPO'!K37</f>
        <v>45</v>
      </c>
      <c r="L37" s="11">
        <f>'Total Viviendas libres'!L37+'Total Viviendas VPO'!L37</f>
        <v>35</v>
      </c>
      <c r="M37" s="11">
        <f>'Total Viviendas libres'!M37+'Total Viviendas VPO'!M37</f>
        <v>1</v>
      </c>
      <c r="N37" s="11">
        <f>'Total Viviendas libres'!N37+'Total Viviendas VPO'!N37</f>
        <v>1</v>
      </c>
      <c r="O37" s="11">
        <f>'Total Viviendas libres'!O37+'Total Viviendas VPO'!O37</f>
        <v>1</v>
      </c>
      <c r="P37" s="11">
        <f>'Total Viviendas libres'!P37+'Total Viviendas VPO'!P37</f>
        <v>33</v>
      </c>
      <c r="Q37" s="11">
        <f>'Total Viviendas libres'!Q37+'Total Viviendas VPO'!Q37</f>
        <v>141</v>
      </c>
      <c r="R37" s="11">
        <f>'Total Viviendas libres'!R37+'Total Viviendas VPO'!R37</f>
        <v>0</v>
      </c>
      <c r="S37" s="11">
        <f>'Total Viviendas libres'!S37+'Total Viviendas VPO'!S37</f>
        <v>1</v>
      </c>
      <c r="T37" s="11">
        <f>'Total Viviendas libres'!T37+'Total Viviendas VPO'!T37</f>
        <v>349</v>
      </c>
      <c r="U37" s="11">
        <v>2108</v>
      </c>
      <c r="V37" s="11">
        <v>14017</v>
      </c>
    </row>
    <row r="38" spans="2:22" x14ac:dyDescent="0.2">
      <c r="B38" s="1" t="s">
        <v>50</v>
      </c>
      <c r="C38" s="11">
        <f>'Total Viviendas libres'!C38+'Total Viviendas VPO'!C38</f>
        <v>1</v>
      </c>
      <c r="D38" s="11">
        <f>'Total Viviendas libres'!D38+'Total Viviendas VPO'!D38</f>
        <v>1</v>
      </c>
      <c r="E38" s="11">
        <f>'Total Viviendas libres'!E38+'Total Viviendas VPO'!E38</f>
        <v>0</v>
      </c>
      <c r="F38" s="11">
        <f>'Total Viviendas libres'!F38+'Total Viviendas VPO'!F38</f>
        <v>0</v>
      </c>
      <c r="G38" s="11">
        <f>'Total Viviendas libres'!G38+'Total Viviendas VPO'!G38</f>
        <v>2</v>
      </c>
      <c r="H38" s="11">
        <f>'Total Viviendas libres'!H38+'Total Viviendas VPO'!H38</f>
        <v>1</v>
      </c>
      <c r="I38" s="11">
        <f>'Total Viviendas libres'!I38+'Total Viviendas VPO'!I38</f>
        <v>1</v>
      </c>
      <c r="J38" s="11">
        <f>'Total Viviendas libres'!J38+'Total Viviendas VPO'!J38</f>
        <v>12</v>
      </c>
      <c r="K38" s="11">
        <f>'Total Viviendas libres'!K38+'Total Viviendas VPO'!K38</f>
        <v>250</v>
      </c>
      <c r="L38" s="11">
        <f>'Total Viviendas libres'!L38+'Total Viviendas VPO'!L38</f>
        <v>6</v>
      </c>
      <c r="M38" s="11">
        <f>'Total Viviendas libres'!M38+'Total Viviendas VPO'!M38</f>
        <v>1</v>
      </c>
      <c r="N38" s="11">
        <f>'Total Viviendas libres'!N38+'Total Viviendas VPO'!N38</f>
        <v>0</v>
      </c>
      <c r="O38" s="11">
        <f>'Total Viviendas libres'!O38+'Total Viviendas VPO'!O38</f>
        <v>0</v>
      </c>
      <c r="P38" s="11">
        <f>'Total Viviendas libres'!P38+'Total Viviendas VPO'!P38</f>
        <v>2</v>
      </c>
      <c r="Q38" s="11">
        <f>'Total Viviendas libres'!Q38+'Total Viviendas VPO'!Q38</f>
        <v>277</v>
      </c>
      <c r="R38" s="11">
        <f>'Total Viviendas libres'!R38+'Total Viviendas VPO'!R38</f>
        <v>1</v>
      </c>
      <c r="S38" s="11">
        <f>'Total Viviendas libres'!S38+'Total Viviendas VPO'!S38</f>
        <v>1</v>
      </c>
      <c r="T38" s="11">
        <f>'Total Viviendas libres'!T38+'Total Viviendas VPO'!T38</f>
        <v>366</v>
      </c>
      <c r="U38" s="11">
        <v>2090</v>
      </c>
      <c r="V38" s="11">
        <v>10086</v>
      </c>
    </row>
    <row r="39" spans="2:22" x14ac:dyDescent="0.2">
      <c r="B39" s="1" t="s">
        <v>51</v>
      </c>
      <c r="C39" s="11">
        <f>'Total Viviendas libres'!C39+'Total Viviendas VPO'!C39</f>
        <v>15</v>
      </c>
      <c r="D39" s="11">
        <f>'Total Viviendas libres'!D39+'Total Viviendas VPO'!D39</f>
        <v>4</v>
      </c>
      <c r="E39" s="11">
        <f>'Total Viviendas libres'!E39+'Total Viviendas VPO'!E39</f>
        <v>0</v>
      </c>
      <c r="F39" s="11">
        <f>'Total Viviendas libres'!F39+'Total Viviendas VPO'!F39</f>
        <v>5</v>
      </c>
      <c r="G39" s="11">
        <f>'Total Viviendas libres'!G39+'Total Viviendas VPO'!G39</f>
        <v>3</v>
      </c>
      <c r="H39" s="11">
        <f>'Total Viviendas libres'!H39+'Total Viviendas VPO'!H39</f>
        <v>0</v>
      </c>
      <c r="I39" s="11">
        <f>'Total Viviendas libres'!I39+'Total Viviendas VPO'!I39</f>
        <v>2</v>
      </c>
      <c r="J39" s="11">
        <f>'Total Viviendas libres'!J39+'Total Viviendas VPO'!J39</f>
        <v>51</v>
      </c>
      <c r="K39" s="11">
        <f>'Total Viviendas libres'!K39+'Total Viviendas VPO'!K39</f>
        <v>59</v>
      </c>
      <c r="L39" s="11">
        <f>'Total Viviendas libres'!L39+'Total Viviendas VPO'!L39</f>
        <v>5</v>
      </c>
      <c r="M39" s="11">
        <f>'Total Viviendas libres'!M39+'Total Viviendas VPO'!M39</f>
        <v>8</v>
      </c>
      <c r="N39" s="11">
        <f>'Total Viviendas libres'!N39+'Total Viviendas VPO'!N39</f>
        <v>2</v>
      </c>
      <c r="O39" s="11">
        <f>'Total Viviendas libres'!O39+'Total Viviendas VPO'!O39</f>
        <v>0</v>
      </c>
      <c r="P39" s="11">
        <f>'Total Viviendas libres'!P39+'Total Viviendas VPO'!P39</f>
        <v>1</v>
      </c>
      <c r="Q39" s="11">
        <f>'Total Viviendas libres'!Q39+'Total Viviendas VPO'!Q39</f>
        <v>155</v>
      </c>
      <c r="R39" s="11">
        <f>'Total Viviendas libres'!R39+'Total Viviendas VPO'!R39</f>
        <v>3</v>
      </c>
      <c r="S39" s="11">
        <f>'Total Viviendas libres'!S39+'Total Viviendas VPO'!S39</f>
        <v>2</v>
      </c>
      <c r="T39" s="11">
        <f>'Total Viviendas libres'!T39+'Total Viviendas VPO'!T39</f>
        <v>337</v>
      </c>
      <c r="U39" s="11">
        <v>1559</v>
      </c>
      <c r="V39" s="11">
        <v>12237</v>
      </c>
    </row>
    <row r="40" spans="2:22" x14ac:dyDescent="0.2">
      <c r="B40" s="1" t="s">
        <v>52</v>
      </c>
      <c r="C40" s="11">
        <f>'Total Viviendas libres'!C40+'Total Viviendas VPO'!C40</f>
        <v>4</v>
      </c>
      <c r="D40" s="11">
        <f>'Total Viviendas libres'!D40+'Total Viviendas VPO'!D40</f>
        <v>3</v>
      </c>
      <c r="E40" s="11">
        <f>'Total Viviendas libres'!E40+'Total Viviendas VPO'!E40</f>
        <v>1</v>
      </c>
      <c r="F40" s="11">
        <f>'Total Viviendas libres'!F40+'Total Viviendas VPO'!F40</f>
        <v>4</v>
      </c>
      <c r="G40" s="11">
        <f>'Total Viviendas libres'!G40+'Total Viviendas VPO'!G40</f>
        <v>0</v>
      </c>
      <c r="H40" s="11">
        <f>'Total Viviendas libres'!H40+'Total Viviendas VPO'!H40</f>
        <v>1</v>
      </c>
      <c r="I40" s="11">
        <f>'Total Viviendas libres'!I40+'Total Viviendas VPO'!I40</f>
        <v>1</v>
      </c>
      <c r="J40" s="11">
        <f>'Total Viviendas libres'!J40+'Total Viviendas VPO'!J40</f>
        <v>19</v>
      </c>
      <c r="K40" s="11">
        <f>'Total Viviendas libres'!K40+'Total Viviendas VPO'!K40</f>
        <v>62</v>
      </c>
      <c r="L40" s="11">
        <f>'Total Viviendas libres'!L40+'Total Viviendas VPO'!L40</f>
        <v>5</v>
      </c>
      <c r="M40" s="11">
        <f>'Total Viviendas libres'!M40+'Total Viviendas VPO'!M40</f>
        <v>1</v>
      </c>
      <c r="N40" s="11">
        <f>'Total Viviendas libres'!N40+'Total Viviendas VPO'!N40</f>
        <v>1</v>
      </c>
      <c r="O40" s="11">
        <f>'Total Viviendas libres'!O40+'Total Viviendas VPO'!O40</f>
        <v>0</v>
      </c>
      <c r="P40" s="11">
        <f>'Total Viviendas libres'!P40+'Total Viviendas VPO'!P40</f>
        <v>1</v>
      </c>
      <c r="Q40" s="11">
        <f>'Total Viviendas libres'!Q40+'Total Viviendas VPO'!Q40</f>
        <v>103</v>
      </c>
      <c r="R40" s="11">
        <f>'Total Viviendas libres'!R40+'Total Viviendas VPO'!R40</f>
        <v>0</v>
      </c>
      <c r="S40" s="11">
        <f>'Total Viviendas libres'!S40+'Total Viviendas VPO'!S40</f>
        <v>2</v>
      </c>
      <c r="T40" s="11">
        <f>'Total Viviendas libres'!T40+'Total Viviendas VPO'!T40</f>
        <v>209</v>
      </c>
      <c r="U40" s="11">
        <v>1315</v>
      </c>
      <c r="V40" s="11">
        <v>9874</v>
      </c>
    </row>
    <row r="41" spans="2:22" x14ac:dyDescent="0.2">
      <c r="B41" s="1" t="s">
        <v>53</v>
      </c>
      <c r="C41" s="11">
        <f>'Total Viviendas libres'!C41+'Total Viviendas VPO'!C41</f>
        <v>0</v>
      </c>
      <c r="D41" s="11">
        <f>'Total Viviendas libres'!D41+'Total Viviendas VPO'!D41</f>
        <v>17</v>
      </c>
      <c r="E41" s="11">
        <f>'Total Viviendas libres'!E41+'Total Viviendas VPO'!E41</f>
        <v>1</v>
      </c>
      <c r="F41" s="11">
        <f>'Total Viviendas libres'!F41+'Total Viviendas VPO'!F41</f>
        <v>76</v>
      </c>
      <c r="G41" s="11">
        <f>'Total Viviendas libres'!G41+'Total Viviendas VPO'!G41</f>
        <v>6</v>
      </c>
      <c r="H41" s="11">
        <f>'Total Viviendas libres'!H41+'Total Viviendas VPO'!H41</f>
        <v>1</v>
      </c>
      <c r="I41" s="11">
        <f>'Total Viviendas libres'!I41+'Total Viviendas VPO'!I41</f>
        <v>1</v>
      </c>
      <c r="J41" s="11">
        <f>'Total Viviendas libres'!J41+'Total Viviendas VPO'!J41</f>
        <v>15</v>
      </c>
      <c r="K41" s="11">
        <f>'Total Viviendas libres'!K41+'Total Viviendas VPO'!K41</f>
        <v>75</v>
      </c>
      <c r="L41" s="11">
        <f>'Total Viviendas libres'!L41+'Total Viviendas VPO'!L41</f>
        <v>5</v>
      </c>
      <c r="M41" s="11">
        <f>'Total Viviendas libres'!M41+'Total Viviendas VPO'!M41</f>
        <v>5</v>
      </c>
      <c r="N41" s="11">
        <f>'Total Viviendas libres'!N41+'Total Viviendas VPO'!N41</f>
        <v>3</v>
      </c>
      <c r="O41" s="11">
        <f>'Total Viviendas libres'!O41+'Total Viviendas VPO'!O41</f>
        <v>0</v>
      </c>
      <c r="P41" s="11">
        <f>'Total Viviendas libres'!P41+'Total Viviendas VPO'!P41</f>
        <v>0</v>
      </c>
      <c r="Q41" s="11">
        <f>'Total Viviendas libres'!Q41+'Total Viviendas VPO'!Q41</f>
        <v>205</v>
      </c>
      <c r="R41" s="11">
        <f>'Total Viviendas libres'!R41+'Total Viviendas VPO'!R41</f>
        <v>0</v>
      </c>
      <c r="S41" s="11">
        <f>'Total Viviendas libres'!S41+'Total Viviendas VPO'!S41</f>
        <v>0</v>
      </c>
      <c r="T41" s="11">
        <f>'Total Viviendas libres'!T41+'Total Viviendas VPO'!T41</f>
        <v>346</v>
      </c>
      <c r="U41" s="11">
        <v>1557</v>
      </c>
      <c r="V41" s="11">
        <v>11733</v>
      </c>
    </row>
    <row r="42" spans="2:22" x14ac:dyDescent="0.2">
      <c r="B42" s="1" t="s">
        <v>64</v>
      </c>
      <c r="C42" s="11">
        <f>'Total Viviendas libres'!C42+'Total Viviendas VPO'!C42</f>
        <v>5</v>
      </c>
      <c r="D42" s="11">
        <f>'Total Viviendas libres'!D42+'Total Viviendas VPO'!D42</f>
        <v>2</v>
      </c>
      <c r="E42" s="11">
        <f>'Total Viviendas libres'!E42+'Total Viviendas VPO'!E42</f>
        <v>0</v>
      </c>
      <c r="F42" s="11">
        <f>'Total Viviendas libres'!F42+'Total Viviendas VPO'!F42</f>
        <v>39</v>
      </c>
      <c r="G42" s="11">
        <f>'Total Viviendas libres'!G42+'Total Viviendas VPO'!G42</f>
        <v>2</v>
      </c>
      <c r="H42" s="11">
        <f>'Total Viviendas libres'!H42+'Total Viviendas VPO'!H42</f>
        <v>1</v>
      </c>
      <c r="I42" s="11">
        <f>'Total Viviendas libres'!I42+'Total Viviendas VPO'!I42</f>
        <v>0</v>
      </c>
      <c r="J42" s="11">
        <f>'Total Viviendas libres'!J42+'Total Viviendas VPO'!J42</f>
        <v>0</v>
      </c>
      <c r="K42" s="11">
        <f>'Total Viviendas libres'!K42+'Total Viviendas VPO'!K42</f>
        <v>140</v>
      </c>
      <c r="L42" s="11">
        <f>'Total Viviendas libres'!L42+'Total Viviendas VPO'!L42</f>
        <v>5</v>
      </c>
      <c r="M42" s="11">
        <f>'Total Viviendas libres'!M42+'Total Viviendas VPO'!M42</f>
        <v>4</v>
      </c>
      <c r="N42" s="11">
        <f>'Total Viviendas libres'!N42+'Total Viviendas VPO'!N42</f>
        <v>56</v>
      </c>
      <c r="O42" s="11">
        <f>'Total Viviendas libres'!O42+'Total Viviendas VPO'!O42</f>
        <v>0</v>
      </c>
      <c r="P42" s="11">
        <f>'Total Viviendas libres'!P42+'Total Viviendas VPO'!P42</f>
        <v>3</v>
      </c>
      <c r="Q42" s="11">
        <f>'Total Viviendas libres'!Q42+'Total Viviendas VPO'!Q42</f>
        <v>257</v>
      </c>
      <c r="R42" s="11">
        <f>'Total Viviendas libres'!R42+'Total Viviendas VPO'!R42</f>
        <v>0</v>
      </c>
      <c r="S42" s="11">
        <f>'Total Viviendas libres'!S42+'Total Viviendas VPO'!S42</f>
        <v>1</v>
      </c>
      <c r="T42" s="11">
        <f>'Total Viviendas libres'!T42+'Total Viviendas VPO'!T42</f>
        <v>336</v>
      </c>
      <c r="U42" s="11">
        <v>1489</v>
      </c>
      <c r="V42" s="11">
        <v>12466</v>
      </c>
    </row>
    <row r="43" spans="2:22" x14ac:dyDescent="0.2">
      <c r="B43" s="1" t="s">
        <v>65</v>
      </c>
      <c r="C43" s="11">
        <f>'Total Viviendas libres'!C43+'Total Viviendas VPO'!C43</f>
        <v>10</v>
      </c>
      <c r="D43" s="11">
        <f>'Total Viviendas libres'!D43+'Total Viviendas VPO'!D43</f>
        <v>7</v>
      </c>
      <c r="E43" s="11">
        <f>'Total Viviendas libres'!E43+'Total Viviendas VPO'!E43</f>
        <v>2</v>
      </c>
      <c r="F43" s="11">
        <f>'Total Viviendas libres'!F43+'Total Viviendas VPO'!F43</f>
        <v>13</v>
      </c>
      <c r="G43" s="11">
        <f>'Total Viviendas libres'!G43+'Total Viviendas VPO'!G43</f>
        <v>6</v>
      </c>
      <c r="H43" s="11">
        <f>'Total Viviendas libres'!H43+'Total Viviendas VPO'!H43</f>
        <v>1</v>
      </c>
      <c r="I43" s="11">
        <f>'Total Viviendas libres'!I43+'Total Viviendas VPO'!I43</f>
        <v>4</v>
      </c>
      <c r="J43" s="11">
        <f>'Total Viviendas libres'!J43+'Total Viviendas VPO'!J43</f>
        <v>0</v>
      </c>
      <c r="K43" s="11">
        <f>'Total Viviendas libres'!K43+'Total Viviendas VPO'!K43</f>
        <v>39</v>
      </c>
      <c r="L43" s="11">
        <f>'Total Viviendas libres'!L43+'Total Viviendas VPO'!L43</f>
        <v>18</v>
      </c>
      <c r="M43" s="11">
        <f>'Total Viviendas libres'!M43+'Total Viviendas VPO'!M43</f>
        <v>2</v>
      </c>
      <c r="N43" s="11">
        <f>'Total Viviendas libres'!N43+'Total Viviendas VPO'!N43</f>
        <v>1</v>
      </c>
      <c r="O43" s="11">
        <f>'Total Viviendas libres'!O43+'Total Viviendas VPO'!O43</f>
        <v>0</v>
      </c>
      <c r="P43" s="11">
        <f>'Total Viviendas libres'!P43+'Total Viviendas VPO'!P43</f>
        <v>0</v>
      </c>
      <c r="Q43" s="11">
        <f>'Total Viviendas libres'!Q43+'Total Viviendas VPO'!Q43</f>
        <v>103</v>
      </c>
      <c r="R43" s="11">
        <f>'Total Viviendas libres'!R43+'Total Viviendas VPO'!R43</f>
        <v>8</v>
      </c>
      <c r="S43" s="11">
        <f>'Total Viviendas libres'!S43+'Total Viviendas VPO'!S43</f>
        <v>1</v>
      </c>
      <c r="T43" s="11">
        <f>'Total Viviendas libres'!T43+'Total Viviendas VPO'!T43</f>
        <v>243</v>
      </c>
      <c r="U43" s="11">
        <v>1577</v>
      </c>
      <c r="V43" s="11">
        <v>13749</v>
      </c>
    </row>
    <row r="44" spans="2:22" x14ac:dyDescent="0.2">
      <c r="B44" s="1" t="s">
        <v>66</v>
      </c>
      <c r="C44" s="11">
        <f>'Total Viviendas libres'!C44+'Total Viviendas VPO'!C44</f>
        <v>3</v>
      </c>
      <c r="D44" s="11">
        <f>'Total Viviendas libres'!D44+'Total Viviendas VPO'!D44</f>
        <v>1</v>
      </c>
      <c r="E44" s="11">
        <f>'Total Viviendas libres'!E44+'Total Viviendas VPO'!E44</f>
        <v>0</v>
      </c>
      <c r="F44" s="11">
        <f>'Total Viviendas libres'!F44+'Total Viviendas VPO'!F44</f>
        <v>25</v>
      </c>
      <c r="G44" s="11">
        <f>'Total Viviendas libres'!G44+'Total Viviendas VPO'!G44</f>
        <v>3</v>
      </c>
      <c r="H44" s="11">
        <f>'Total Viviendas libres'!H44+'Total Viviendas VPO'!H44</f>
        <v>0</v>
      </c>
      <c r="I44" s="11">
        <f>'Total Viviendas libres'!I44+'Total Viviendas VPO'!I44</f>
        <v>0</v>
      </c>
      <c r="J44" s="11">
        <f>'Total Viviendas libres'!J44+'Total Viviendas VPO'!J44</f>
        <v>0</v>
      </c>
      <c r="K44" s="11">
        <f>'Total Viviendas libres'!K44+'Total Viviendas VPO'!K44</f>
        <v>26</v>
      </c>
      <c r="L44" s="11">
        <f>'Total Viviendas libres'!L44+'Total Viviendas VPO'!L44</f>
        <v>9</v>
      </c>
      <c r="M44" s="11">
        <f>'Total Viviendas libres'!M44+'Total Viviendas VPO'!M44</f>
        <v>0</v>
      </c>
      <c r="N44" s="11">
        <f>'Total Viviendas libres'!N44+'Total Viviendas VPO'!N44</f>
        <v>11</v>
      </c>
      <c r="O44" s="11">
        <f>'Total Viviendas libres'!O44+'Total Viviendas VPO'!O44</f>
        <v>0</v>
      </c>
      <c r="P44" s="11">
        <f>'Total Viviendas libres'!P44+'Total Viviendas VPO'!P44</f>
        <v>1</v>
      </c>
      <c r="Q44" s="11">
        <f>'Total Viviendas libres'!Q44+'Total Viviendas VPO'!Q44</f>
        <v>79</v>
      </c>
      <c r="R44" s="11">
        <f>'Total Viviendas libres'!R44+'Total Viviendas VPO'!R44</f>
        <v>1</v>
      </c>
      <c r="S44" s="11">
        <f>'Total Viviendas libres'!S44+'Total Viviendas VPO'!S44</f>
        <v>2</v>
      </c>
      <c r="T44" s="11">
        <f>'Total Viviendas libres'!T44+'Total Viviendas VPO'!T44</f>
        <v>273</v>
      </c>
      <c r="U44" s="11">
        <v>2089</v>
      </c>
      <c r="V44" s="11">
        <v>11418</v>
      </c>
    </row>
    <row r="45" spans="2:22" x14ac:dyDescent="0.2">
      <c r="B45" s="1" t="s">
        <v>67</v>
      </c>
      <c r="C45" s="11">
        <f>'Total Viviendas libres'!C45+'Total Viviendas VPO'!C45</f>
        <v>0</v>
      </c>
      <c r="D45" s="11">
        <f>'Total Viviendas libres'!D45+'Total Viviendas VPO'!D45</f>
        <v>6</v>
      </c>
      <c r="E45" s="11">
        <f>'Total Viviendas libres'!E45+'Total Viviendas VPO'!E45</f>
        <v>2</v>
      </c>
      <c r="F45" s="11">
        <f>'Total Viviendas libres'!F45+'Total Viviendas VPO'!F45</f>
        <v>43</v>
      </c>
      <c r="G45" s="11">
        <f>'Total Viviendas libres'!G45+'Total Viviendas VPO'!G45</f>
        <v>3</v>
      </c>
      <c r="H45" s="11">
        <f>'Total Viviendas libres'!H45+'Total Viviendas VPO'!H45</f>
        <v>2</v>
      </c>
      <c r="I45" s="11">
        <f>'Total Viviendas libres'!I45+'Total Viviendas VPO'!I45</f>
        <v>0</v>
      </c>
      <c r="J45" s="11">
        <f>'Total Viviendas libres'!J45+'Total Viviendas VPO'!J45</f>
        <v>8</v>
      </c>
      <c r="K45" s="11">
        <f>'Total Viviendas libres'!K45+'Total Viviendas VPO'!K45</f>
        <v>19</v>
      </c>
      <c r="L45" s="11">
        <f>'Total Viviendas libres'!L45+'Total Viviendas VPO'!L45</f>
        <v>4</v>
      </c>
      <c r="M45" s="11">
        <f>'Total Viviendas libres'!M45+'Total Viviendas VPO'!M45</f>
        <v>1</v>
      </c>
      <c r="N45" s="11">
        <f>'Total Viviendas libres'!N45+'Total Viviendas VPO'!N45</f>
        <v>1</v>
      </c>
      <c r="O45" s="11">
        <f>'Total Viviendas libres'!O45+'Total Viviendas VPO'!O45</f>
        <v>0</v>
      </c>
      <c r="P45" s="11">
        <f>'Total Viviendas libres'!P45+'Total Viviendas VPO'!P45</f>
        <v>33</v>
      </c>
      <c r="Q45" s="11">
        <f>'Total Viviendas libres'!Q45+'Total Viviendas VPO'!Q45</f>
        <v>122</v>
      </c>
      <c r="R45" s="11">
        <f>'Total Viviendas libres'!R45+'Total Viviendas VPO'!R45</f>
        <v>0</v>
      </c>
      <c r="S45" s="11">
        <f>'Total Viviendas libres'!S45+'Total Viviendas VPO'!S45</f>
        <v>4</v>
      </c>
      <c r="T45" s="11">
        <v>268</v>
      </c>
      <c r="U45" s="11">
        <v>705</v>
      </c>
      <c r="V45" s="11">
        <v>9144</v>
      </c>
    </row>
    <row r="46" spans="2:22" x14ac:dyDescent="0.2">
      <c r="B46" s="1" t="s">
        <v>68</v>
      </c>
      <c r="C46" s="11">
        <f>'Total Viviendas libres'!C46+'Total Viviendas VPO'!C46</f>
        <v>30</v>
      </c>
      <c r="D46" s="11">
        <f>'Total Viviendas libres'!D46+'Total Viviendas VPO'!D46</f>
        <v>1</v>
      </c>
      <c r="E46" s="11">
        <f>'Total Viviendas libres'!E46+'Total Viviendas VPO'!E46</f>
        <v>0</v>
      </c>
      <c r="F46" s="11">
        <f>'Total Viviendas libres'!F46+'Total Viviendas VPO'!F46</f>
        <v>1</v>
      </c>
      <c r="G46" s="11">
        <f>'Total Viviendas libres'!G46+'Total Viviendas VPO'!G46</f>
        <v>2</v>
      </c>
      <c r="H46" s="11">
        <f>'Total Viviendas libres'!H46+'Total Viviendas VPO'!H46</f>
        <v>1</v>
      </c>
      <c r="I46" s="11">
        <f>'Total Viviendas libres'!I46+'Total Viviendas VPO'!I46</f>
        <v>1</v>
      </c>
      <c r="J46" s="11">
        <f>'Total Viviendas libres'!J46+'Total Viviendas VPO'!J46</f>
        <v>2</v>
      </c>
      <c r="K46" s="11">
        <f>'Total Viviendas libres'!K46+'Total Viviendas VPO'!K46</f>
        <v>60</v>
      </c>
      <c r="L46" s="11">
        <f>'Total Viviendas libres'!L46+'Total Viviendas VPO'!L46</f>
        <v>4</v>
      </c>
      <c r="M46" s="11">
        <f>'Total Viviendas libres'!M46+'Total Viviendas VPO'!M46</f>
        <v>0</v>
      </c>
      <c r="N46" s="11">
        <f>'Total Viviendas libres'!N46+'Total Viviendas VPO'!N46</f>
        <v>4</v>
      </c>
      <c r="O46" s="11">
        <f>'Total Viviendas libres'!O46+'Total Viviendas VPO'!O46</f>
        <v>0</v>
      </c>
      <c r="P46" s="11">
        <f>'Total Viviendas libres'!P46+'Total Viviendas VPO'!P46</f>
        <v>2</v>
      </c>
      <c r="Q46" s="11">
        <f>'Total Viviendas libres'!Q46+'Total Viviendas VPO'!Q46</f>
        <v>108</v>
      </c>
      <c r="R46" s="11">
        <f>'Total Viviendas libres'!R46+'Total Viviendas VPO'!R46</f>
        <v>3</v>
      </c>
      <c r="S46" s="11">
        <f>'Total Viviendas libres'!S46+'Total Viviendas VPO'!S46</f>
        <v>0</v>
      </c>
      <c r="T46" s="11">
        <f>'Total Viviendas libres'!T46+'Total Viviendas VPO'!T46</f>
        <v>223</v>
      </c>
      <c r="U46" s="11"/>
      <c r="V46" s="11"/>
    </row>
    <row r="47" spans="2:22" x14ac:dyDescent="0.2">
      <c r="B47" s="1" t="s">
        <v>69</v>
      </c>
      <c r="C47" s="11">
        <f>'Total Viviendas libres'!C47+'Total Viviendas VPO'!C47</f>
        <v>21</v>
      </c>
      <c r="D47" s="11">
        <f>'Total Viviendas libres'!D47+'Total Viviendas VPO'!D47</f>
        <v>3</v>
      </c>
      <c r="E47" s="11">
        <f>'Total Viviendas libres'!E47+'Total Viviendas VPO'!E47</f>
        <v>2</v>
      </c>
      <c r="F47" s="11">
        <f>'Total Viviendas libres'!F47+'Total Viviendas VPO'!F47</f>
        <v>9</v>
      </c>
      <c r="G47" s="11">
        <f>'Total Viviendas libres'!G47+'Total Viviendas VPO'!G47</f>
        <v>2</v>
      </c>
      <c r="H47" s="11">
        <f>'Total Viviendas libres'!H47+'Total Viviendas VPO'!H47</f>
        <v>2</v>
      </c>
      <c r="I47" s="11">
        <f>'Total Viviendas libres'!I47+'Total Viviendas VPO'!I47</f>
        <v>1</v>
      </c>
      <c r="J47" s="11">
        <f>'Total Viviendas libres'!J47+'Total Viviendas VPO'!J47</f>
        <v>61</v>
      </c>
      <c r="K47" s="11">
        <f>'Total Viviendas libres'!K47+'Total Viviendas VPO'!K47</f>
        <v>29</v>
      </c>
      <c r="L47" s="11">
        <f>'Total Viviendas libres'!L47+'Total Viviendas VPO'!L47</f>
        <v>92</v>
      </c>
      <c r="M47" s="11">
        <f>'Total Viviendas libres'!M47+'Total Viviendas VPO'!M47</f>
        <v>2</v>
      </c>
      <c r="N47" s="11">
        <f>'Total Viviendas libres'!N47+'Total Viviendas VPO'!N47</f>
        <v>3</v>
      </c>
      <c r="O47" s="11">
        <f>'Total Viviendas libres'!O47+'Total Viviendas VPO'!O47</f>
        <v>0</v>
      </c>
      <c r="P47" s="11">
        <f>'Total Viviendas libres'!P47+'Total Viviendas VPO'!P47</f>
        <v>12</v>
      </c>
      <c r="Q47" s="11">
        <f>'Total Viviendas libres'!Q47+'Total Viviendas VPO'!Q47</f>
        <v>239</v>
      </c>
      <c r="R47" s="11">
        <f>'Total Viviendas libres'!R47+'Total Viviendas VPO'!R47</f>
        <v>3</v>
      </c>
      <c r="S47" s="11">
        <f>'Total Viviendas libres'!S47+'Total Viviendas VPO'!S47</f>
        <v>3</v>
      </c>
      <c r="T47" s="11">
        <v>471</v>
      </c>
    </row>
    <row r="48" spans="2:22" x14ac:dyDescent="0.2">
      <c r="B48" s="1" t="s">
        <v>71</v>
      </c>
      <c r="C48" s="11">
        <f>'Total Viviendas libres'!C48+'Total Viviendas VPO'!C48</f>
        <v>7</v>
      </c>
      <c r="D48" s="11">
        <f>'Total Viviendas libres'!D48+'Total Viviendas VPO'!D48</f>
        <v>17</v>
      </c>
      <c r="E48" s="11">
        <f>'Total Viviendas libres'!E48+'Total Viviendas VPO'!E48</f>
        <v>0</v>
      </c>
      <c r="F48" s="11">
        <f>'Total Viviendas libres'!F48+'Total Viviendas VPO'!F48</f>
        <v>37</v>
      </c>
      <c r="G48" s="11">
        <f>'Total Viviendas libres'!G48+'Total Viviendas VPO'!G48</f>
        <v>3</v>
      </c>
      <c r="H48" s="11">
        <f>'Total Viviendas libres'!H48+'Total Viviendas VPO'!H48</f>
        <v>12</v>
      </c>
      <c r="I48" s="11">
        <f>'Total Viviendas libres'!I48+'Total Viviendas VPO'!I48</f>
        <v>0</v>
      </c>
      <c r="J48" s="11">
        <f>'Total Viviendas libres'!J48+'Total Viviendas VPO'!J48</f>
        <v>61</v>
      </c>
      <c r="K48" s="11">
        <f>'Total Viviendas libres'!K48+'Total Viviendas VPO'!K48</f>
        <v>95</v>
      </c>
      <c r="L48" s="11">
        <f>'Total Viviendas libres'!L48+'Total Viviendas VPO'!L48</f>
        <v>6</v>
      </c>
      <c r="M48" s="11">
        <f>'Total Viviendas libres'!M48+'Total Viviendas VPO'!M48</f>
        <v>2</v>
      </c>
      <c r="N48" s="11">
        <f>'Total Viviendas libres'!N48+'Total Viviendas VPO'!N48</f>
        <v>3</v>
      </c>
      <c r="O48" s="11">
        <f>'Total Viviendas libres'!O48+'Total Viviendas VPO'!O48</f>
        <v>0</v>
      </c>
      <c r="P48" s="11">
        <f>'Total Viviendas libres'!P48+'Total Viviendas VPO'!P48</f>
        <v>7</v>
      </c>
      <c r="Q48" s="11">
        <f>'Total Viviendas libres'!Q48+'Total Viviendas VPO'!Q48</f>
        <v>250</v>
      </c>
      <c r="R48" s="11">
        <f>'Total Viviendas libres'!R48+'Total Viviendas VPO'!R48</f>
        <v>7</v>
      </c>
      <c r="S48" s="11">
        <f>'Total Viviendas libres'!S48+'Total Viviendas VPO'!S48</f>
        <v>0</v>
      </c>
      <c r="T48" s="11">
        <v>472</v>
      </c>
    </row>
    <row r="50" spans="2:2" x14ac:dyDescent="0.2">
      <c r="B50" s="3" t="s">
        <v>46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5" topLeftCell="L27" activePane="bottomRight" state="frozen"/>
      <selection activeCell="T42" sqref="T42"/>
      <selection pane="topRight" activeCell="T42" sqref="T42"/>
      <selection pane="bottomLeft" activeCell="T42" sqref="T42"/>
      <selection pane="bottomRight" activeCell="T51" sqref="T51"/>
    </sheetView>
  </sheetViews>
  <sheetFormatPr baseColWidth="10" defaultRowHeight="12.75" x14ac:dyDescent="0.2"/>
  <cols>
    <col min="1" max="1" width="30.85546875" customWidth="1"/>
    <col min="257" max="257" width="30.85546875" customWidth="1"/>
    <col min="513" max="513" width="30.85546875" customWidth="1"/>
    <col min="769" max="769" width="30.85546875" customWidth="1"/>
    <col min="1025" max="1025" width="30.85546875" customWidth="1"/>
    <col min="1281" max="1281" width="30.85546875" customWidth="1"/>
    <col min="1537" max="1537" width="30.85546875" customWidth="1"/>
    <col min="1793" max="1793" width="30.85546875" customWidth="1"/>
    <col min="2049" max="2049" width="30.85546875" customWidth="1"/>
    <col min="2305" max="2305" width="30.85546875" customWidth="1"/>
    <col min="2561" max="2561" width="30.85546875" customWidth="1"/>
    <col min="2817" max="2817" width="30.85546875" customWidth="1"/>
    <col min="3073" max="3073" width="30.85546875" customWidth="1"/>
    <col min="3329" max="3329" width="30.85546875" customWidth="1"/>
    <col min="3585" max="3585" width="30.85546875" customWidth="1"/>
    <col min="3841" max="3841" width="30.85546875" customWidth="1"/>
    <col min="4097" max="4097" width="30.85546875" customWidth="1"/>
    <col min="4353" max="4353" width="30.85546875" customWidth="1"/>
    <col min="4609" max="4609" width="30.85546875" customWidth="1"/>
    <col min="4865" max="4865" width="30.85546875" customWidth="1"/>
    <col min="5121" max="5121" width="30.85546875" customWidth="1"/>
    <col min="5377" max="5377" width="30.85546875" customWidth="1"/>
    <col min="5633" max="5633" width="30.85546875" customWidth="1"/>
    <col min="5889" max="5889" width="30.85546875" customWidth="1"/>
    <col min="6145" max="6145" width="30.85546875" customWidth="1"/>
    <col min="6401" max="6401" width="30.85546875" customWidth="1"/>
    <col min="6657" max="6657" width="30.85546875" customWidth="1"/>
    <col min="6913" max="6913" width="30.85546875" customWidth="1"/>
    <col min="7169" max="7169" width="30.85546875" customWidth="1"/>
    <col min="7425" max="7425" width="30.85546875" customWidth="1"/>
    <col min="7681" max="7681" width="30.85546875" customWidth="1"/>
    <col min="7937" max="7937" width="30.85546875" customWidth="1"/>
    <col min="8193" max="8193" width="30.85546875" customWidth="1"/>
    <col min="8449" max="8449" width="30.85546875" customWidth="1"/>
    <col min="8705" max="8705" width="30.85546875" customWidth="1"/>
    <col min="8961" max="8961" width="30.85546875" customWidth="1"/>
    <col min="9217" max="9217" width="30.85546875" customWidth="1"/>
    <col min="9473" max="9473" width="30.85546875" customWidth="1"/>
    <col min="9729" max="9729" width="30.85546875" customWidth="1"/>
    <col min="9985" max="9985" width="30.85546875" customWidth="1"/>
    <col min="10241" max="10241" width="30.85546875" customWidth="1"/>
    <col min="10497" max="10497" width="30.85546875" customWidth="1"/>
    <col min="10753" max="10753" width="30.85546875" customWidth="1"/>
    <col min="11009" max="11009" width="30.85546875" customWidth="1"/>
    <col min="11265" max="11265" width="30.85546875" customWidth="1"/>
    <col min="11521" max="11521" width="30.85546875" customWidth="1"/>
    <col min="11777" max="11777" width="30.85546875" customWidth="1"/>
    <col min="12033" max="12033" width="30.85546875" customWidth="1"/>
    <col min="12289" max="12289" width="30.85546875" customWidth="1"/>
    <col min="12545" max="12545" width="30.85546875" customWidth="1"/>
    <col min="12801" max="12801" width="30.85546875" customWidth="1"/>
    <col min="13057" max="13057" width="30.85546875" customWidth="1"/>
    <col min="13313" max="13313" width="30.85546875" customWidth="1"/>
    <col min="13569" max="13569" width="30.85546875" customWidth="1"/>
    <col min="13825" max="13825" width="30.85546875" customWidth="1"/>
    <col min="14081" max="14081" width="30.85546875" customWidth="1"/>
    <col min="14337" max="14337" width="30.85546875" customWidth="1"/>
    <col min="14593" max="14593" width="30.85546875" customWidth="1"/>
    <col min="14849" max="14849" width="30.85546875" customWidth="1"/>
    <col min="15105" max="15105" width="30.85546875" customWidth="1"/>
    <col min="15361" max="15361" width="30.85546875" customWidth="1"/>
    <col min="15617" max="15617" width="30.85546875" customWidth="1"/>
    <col min="15873" max="15873" width="30.85546875" customWidth="1"/>
    <col min="16129" max="16129" width="30.85546875" customWidth="1"/>
  </cols>
  <sheetData>
    <row r="1" spans="1:22" ht="30" customHeight="1" x14ac:dyDescent="0.2">
      <c r="A1" s="8" t="s">
        <v>59</v>
      </c>
    </row>
    <row r="2" spans="1:22" x14ac:dyDescent="0.2">
      <c r="A2" s="8" t="s">
        <v>56</v>
      </c>
    </row>
    <row r="3" spans="1:22" ht="38.25" x14ac:dyDescent="0.2">
      <c r="A3" s="9" t="s">
        <v>55</v>
      </c>
      <c r="C3" s="2"/>
    </row>
    <row r="5" spans="1:22" ht="13.5" customHeight="1" x14ac:dyDescent="0.2">
      <c r="C5" t="s">
        <v>3</v>
      </c>
      <c r="D5" t="s">
        <v>4</v>
      </c>
      <c r="E5" t="s">
        <v>5</v>
      </c>
      <c r="F5" t="s">
        <v>7</v>
      </c>
      <c r="G5" s="3" t="s">
        <v>8</v>
      </c>
      <c r="H5" s="3" t="s">
        <v>9</v>
      </c>
      <c r="I5" s="3" t="s">
        <v>11</v>
      </c>
      <c r="J5" s="3" t="s">
        <v>24</v>
      </c>
      <c r="K5" s="1" t="s">
        <v>12</v>
      </c>
      <c r="L5" s="3" t="s">
        <v>25</v>
      </c>
      <c r="M5" s="3" t="s">
        <v>13</v>
      </c>
      <c r="N5" s="3" t="s">
        <v>14</v>
      </c>
      <c r="O5" s="3" t="s">
        <v>15</v>
      </c>
      <c r="P5" s="3" t="s">
        <v>16</v>
      </c>
      <c r="Q5" s="1" t="s">
        <v>17</v>
      </c>
      <c r="R5" s="3" t="s">
        <v>6</v>
      </c>
      <c r="S5" s="3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2001</v>
      </c>
      <c r="C6" s="13">
        <f>'Viviendas VPO Unifamiliares'!C6+'Vivienda VPO plurifamiliar'!C6</f>
        <v>13</v>
      </c>
      <c r="D6" s="13">
        <f>'Viviendas VPO Unifamiliares'!D6+'Vivienda VPO plurifamiliar'!D6</f>
        <v>12</v>
      </c>
      <c r="E6" s="13">
        <f>'Viviendas VPO Unifamiliares'!E6+'Vivienda VPO plurifamiliar'!E6</f>
        <v>0</v>
      </c>
      <c r="F6" s="13">
        <f>'Viviendas VPO Unifamiliares'!F6+'Vivienda VPO plurifamiliar'!F6</f>
        <v>19</v>
      </c>
      <c r="G6" s="13">
        <f>'Viviendas VPO Unifamiliares'!G6+'Vivienda VPO plurifamiliar'!G6</f>
        <v>125</v>
      </c>
      <c r="H6" s="13">
        <f>'Viviendas VPO Unifamiliares'!H6+'Vivienda VPO plurifamiliar'!H6</f>
        <v>0</v>
      </c>
      <c r="I6" s="13">
        <f>'Viviendas VPO Unifamiliares'!I6+'Vivienda VPO plurifamiliar'!I6</f>
        <v>0</v>
      </c>
      <c r="J6" s="13">
        <f>'Viviendas VPO Unifamiliares'!J6+'Vivienda VPO plurifamiliar'!J6</f>
        <v>96</v>
      </c>
      <c r="K6" s="13">
        <f>'Viviendas VPO Unifamiliares'!K6+'Vivienda VPO plurifamiliar'!K6</f>
        <v>554</v>
      </c>
      <c r="L6" s="13">
        <f>'Viviendas VPO Unifamiliares'!L6+'Vivienda VPO plurifamiliar'!L6</f>
        <v>88</v>
      </c>
      <c r="M6" s="13">
        <f>'Viviendas VPO Unifamiliares'!M6+'Vivienda VPO plurifamiliar'!M6</f>
        <v>2</v>
      </c>
      <c r="N6" s="13">
        <f>'Viviendas VPO Unifamiliares'!N6+'Vivienda VPO plurifamiliar'!N6</f>
        <v>9</v>
      </c>
      <c r="O6" s="13">
        <f>'Viviendas VPO Unifamiliares'!O6+'Vivienda VPO plurifamiliar'!O6</f>
        <v>0</v>
      </c>
      <c r="P6" s="13">
        <f>'Viviendas VPO Unifamiliares'!P6+'Vivienda VPO plurifamiliar'!P6</f>
        <v>444</v>
      </c>
      <c r="Q6" s="13">
        <f>'Viviendas VPO Unifamiliares'!Q6+'Vivienda VPO plurifamiliar'!Q6</f>
        <v>1362</v>
      </c>
      <c r="R6" s="13">
        <f>'Viviendas VPO Unifamiliares'!R6+'Vivienda VPO plurifamiliar'!R6</f>
        <v>7</v>
      </c>
      <c r="S6" s="13">
        <f>'Viviendas VPO Unifamiliares'!S6+'Vivienda VPO plurifamiliar'!S6</f>
        <v>21</v>
      </c>
      <c r="T6" s="13">
        <f>'Viviendas VPO Unifamiliares'!T6+'Vivienda VPO plurifamiliar'!T6</f>
        <v>2907</v>
      </c>
      <c r="U6" s="13">
        <v>12659</v>
      </c>
      <c r="V6" s="13">
        <v>45466</v>
      </c>
    </row>
    <row r="7" spans="1:22" x14ac:dyDescent="0.2">
      <c r="B7" s="1">
        <v>2002</v>
      </c>
      <c r="C7" s="13">
        <f>'Viviendas VPO Unifamiliares'!C7+'Vivienda VPO plurifamiliar'!C7</f>
        <v>72</v>
      </c>
      <c r="D7" s="13">
        <f>'Viviendas VPO Unifamiliares'!D7+'Vivienda VPO plurifamiliar'!D7</f>
        <v>8</v>
      </c>
      <c r="E7" s="13">
        <f>'Viviendas VPO Unifamiliares'!E7+'Vivienda VPO plurifamiliar'!E7</f>
        <v>1</v>
      </c>
      <c r="F7" s="13">
        <f>'Viviendas VPO Unifamiliares'!F7+'Vivienda VPO plurifamiliar'!F7</f>
        <v>152</v>
      </c>
      <c r="G7" s="13">
        <f>'Viviendas VPO Unifamiliares'!G7+'Vivienda VPO plurifamiliar'!G7</f>
        <v>88</v>
      </c>
      <c r="H7" s="13">
        <f>'Viviendas VPO Unifamiliares'!H7+'Vivienda VPO plurifamiliar'!H7</f>
        <v>3</v>
      </c>
      <c r="I7" s="13">
        <f>'Viviendas VPO Unifamiliares'!I7+'Vivienda VPO plurifamiliar'!I7</f>
        <v>1</v>
      </c>
      <c r="J7" s="13">
        <f>'Viviendas VPO Unifamiliares'!J7+'Vivienda VPO plurifamiliar'!J7</f>
        <v>47</v>
      </c>
      <c r="K7" s="13">
        <f>'Viviendas VPO Unifamiliares'!K7+'Vivienda VPO plurifamiliar'!K7</f>
        <v>439</v>
      </c>
      <c r="L7" s="13">
        <f>'Viviendas VPO Unifamiliares'!L7+'Vivienda VPO plurifamiliar'!L7</f>
        <v>66</v>
      </c>
      <c r="M7" s="13">
        <f>'Viviendas VPO Unifamiliares'!M7+'Vivienda VPO plurifamiliar'!M7</f>
        <v>55</v>
      </c>
      <c r="N7" s="13">
        <f>'Viviendas VPO Unifamiliares'!N7+'Vivienda VPO plurifamiliar'!N7</f>
        <v>32</v>
      </c>
      <c r="O7" s="13">
        <f>'Viviendas VPO Unifamiliares'!O7+'Vivienda VPO plurifamiliar'!O7</f>
        <v>1</v>
      </c>
      <c r="P7" s="13">
        <f>'Viviendas VPO Unifamiliares'!P7+'Vivienda VPO plurifamiliar'!P7</f>
        <v>214</v>
      </c>
      <c r="Q7" s="13">
        <f>'Viviendas VPO Unifamiliares'!Q7+'Vivienda VPO plurifamiliar'!Q7</f>
        <v>1179</v>
      </c>
      <c r="R7" s="13">
        <f>'Viviendas VPO Unifamiliares'!R7+'Vivienda VPO plurifamiliar'!R7</f>
        <v>4</v>
      </c>
      <c r="S7" s="13">
        <f>'Viviendas VPO Unifamiliares'!S7+'Vivienda VPO plurifamiliar'!S7</f>
        <v>4</v>
      </c>
      <c r="T7" s="13">
        <f>'Viviendas VPO Unifamiliares'!T7+'Vivienda VPO plurifamiliar'!T7</f>
        <v>2458</v>
      </c>
      <c r="U7" s="13">
        <v>10748</v>
      </c>
      <c r="V7" s="13">
        <v>51219</v>
      </c>
    </row>
    <row r="8" spans="1:22" x14ac:dyDescent="0.2">
      <c r="B8" s="1">
        <v>2003</v>
      </c>
      <c r="C8" s="13">
        <f>'Viviendas VPO Unifamiliares'!C8+'Vivienda VPO plurifamiliar'!C8</f>
        <v>9</v>
      </c>
      <c r="D8" s="13">
        <f>'Viviendas VPO Unifamiliares'!D8+'Vivienda VPO plurifamiliar'!D8</f>
        <v>60</v>
      </c>
      <c r="E8" s="13">
        <f>'Viviendas VPO Unifamiliares'!E8+'Vivienda VPO plurifamiliar'!E8</f>
        <v>5</v>
      </c>
      <c r="F8" s="13">
        <f>'Viviendas VPO Unifamiliares'!F8+'Vivienda VPO plurifamiliar'!F8</f>
        <v>82</v>
      </c>
      <c r="G8" s="13">
        <f>'Viviendas VPO Unifamiliares'!G8+'Vivienda VPO plurifamiliar'!G8</f>
        <v>2</v>
      </c>
      <c r="H8" s="13">
        <f>'Viviendas VPO Unifamiliares'!H8+'Vivienda VPO plurifamiliar'!H8</f>
        <v>1</v>
      </c>
      <c r="I8" s="13">
        <f>'Viviendas VPO Unifamiliares'!I8+'Vivienda VPO plurifamiliar'!I8</f>
        <v>0</v>
      </c>
      <c r="J8" s="13">
        <f>'Viviendas VPO Unifamiliares'!J8+'Vivienda VPO plurifamiliar'!J8</f>
        <v>46</v>
      </c>
      <c r="K8" s="13">
        <f>'Viviendas VPO Unifamiliares'!K8+'Vivienda VPO plurifamiliar'!K8</f>
        <v>363</v>
      </c>
      <c r="L8" s="13">
        <f>'Viviendas VPO Unifamiliares'!L8+'Vivienda VPO plurifamiliar'!L8</f>
        <v>5</v>
      </c>
      <c r="M8" s="13">
        <f>'Viviendas VPO Unifamiliares'!M8+'Vivienda VPO plurifamiliar'!M8</f>
        <v>1</v>
      </c>
      <c r="N8" s="13">
        <f>'Viviendas VPO Unifamiliares'!N8+'Vivienda VPO plurifamiliar'!N8</f>
        <v>6</v>
      </c>
      <c r="O8" s="13">
        <f>'Viviendas VPO Unifamiliares'!O8+'Vivienda VPO plurifamiliar'!O8</f>
        <v>0</v>
      </c>
      <c r="P8" s="13">
        <f>'Viviendas VPO Unifamiliares'!P8+'Vivienda VPO plurifamiliar'!P8</f>
        <v>7</v>
      </c>
      <c r="Q8" s="13">
        <f>'Viviendas VPO Unifamiliares'!Q8+'Vivienda VPO plurifamiliar'!Q8</f>
        <v>587</v>
      </c>
      <c r="R8" s="13">
        <f>'Viviendas VPO Unifamiliares'!R8+'Vivienda VPO plurifamiliar'!R8</f>
        <v>14</v>
      </c>
      <c r="S8" s="13">
        <f>'Viviendas VPO Unifamiliares'!S8+'Vivienda VPO plurifamiliar'!S8</f>
        <v>8</v>
      </c>
      <c r="T8" s="13">
        <f>'Viviendas VPO Unifamiliares'!T8+'Vivienda VPO plurifamiliar'!T8</f>
        <v>1358</v>
      </c>
      <c r="U8" s="13">
        <v>11610</v>
      </c>
      <c r="V8" s="13">
        <v>60501</v>
      </c>
    </row>
    <row r="9" spans="1:22" x14ac:dyDescent="0.2">
      <c r="B9" s="1">
        <v>2004</v>
      </c>
      <c r="C9" s="13">
        <f>'Viviendas VPO Unifamiliares'!C9+'Vivienda VPO plurifamiliar'!C9</f>
        <v>6</v>
      </c>
      <c r="D9" s="13">
        <f>'Viviendas VPO Unifamiliares'!D9+'Vivienda VPO plurifamiliar'!D9</f>
        <v>47</v>
      </c>
      <c r="E9" s="13">
        <f>'Viviendas VPO Unifamiliares'!E9+'Vivienda VPO plurifamiliar'!E9</f>
        <v>5</v>
      </c>
      <c r="F9" s="13">
        <f>'Viviendas VPO Unifamiliares'!F9+'Vivienda VPO plurifamiliar'!F9</f>
        <v>2</v>
      </c>
      <c r="G9" s="13">
        <f>'Viviendas VPO Unifamiliares'!G9+'Vivienda VPO plurifamiliar'!G9</f>
        <v>34</v>
      </c>
      <c r="H9" s="13">
        <f>'Viviendas VPO Unifamiliares'!H9+'Vivienda VPO plurifamiliar'!H9</f>
        <v>6</v>
      </c>
      <c r="I9" s="13">
        <f>'Viviendas VPO Unifamiliares'!I9+'Vivienda VPO plurifamiliar'!I9</f>
        <v>1</v>
      </c>
      <c r="J9" s="13">
        <f>'Viviendas VPO Unifamiliares'!J9+'Vivienda VPO plurifamiliar'!J9</f>
        <v>143</v>
      </c>
      <c r="K9" s="13">
        <f>'Viviendas VPO Unifamiliares'!K9+'Vivienda VPO plurifamiliar'!K9</f>
        <v>296</v>
      </c>
      <c r="L9" s="13">
        <f>'Viviendas VPO Unifamiliares'!L9+'Vivienda VPO plurifamiliar'!L9</f>
        <v>24</v>
      </c>
      <c r="M9" s="13">
        <f>'Viviendas VPO Unifamiliares'!M9+'Vivienda VPO plurifamiliar'!M9</f>
        <v>0</v>
      </c>
      <c r="N9" s="13">
        <f>'Viviendas VPO Unifamiliares'!N9+'Vivienda VPO plurifamiliar'!N9</f>
        <v>3</v>
      </c>
      <c r="O9" s="13">
        <f>'Viviendas VPO Unifamiliares'!O9+'Vivienda VPO plurifamiliar'!O9</f>
        <v>3</v>
      </c>
      <c r="P9" s="13">
        <f>'Viviendas VPO Unifamiliares'!P9+'Vivienda VPO plurifamiliar'!P9</f>
        <v>89</v>
      </c>
      <c r="Q9" s="13">
        <f>'Viviendas VPO Unifamiliares'!Q9+'Vivienda VPO plurifamiliar'!Q9</f>
        <v>659</v>
      </c>
      <c r="R9" s="13">
        <f>'Viviendas VPO Unifamiliares'!R9+'Vivienda VPO plurifamiliar'!R9</f>
        <v>12</v>
      </c>
      <c r="S9" s="13">
        <f>'Viviendas VPO Unifamiliares'!S9+'Vivienda VPO plurifamiliar'!S9</f>
        <v>4</v>
      </c>
      <c r="T9" s="13">
        <f>'Viviendas VPO Unifamiliares'!T9+'Vivienda VPO plurifamiliar'!T9</f>
        <v>1174</v>
      </c>
      <c r="U9" s="13">
        <v>12030</v>
      </c>
      <c r="V9" s="13">
        <v>57640</v>
      </c>
    </row>
    <row r="10" spans="1:22" x14ac:dyDescent="0.2">
      <c r="B10" s="1">
        <v>2005</v>
      </c>
      <c r="C10" s="13">
        <f>'Viviendas VPO Unifamiliares'!C10+'Vivienda VPO plurifamiliar'!C10</f>
        <v>140</v>
      </c>
      <c r="D10" s="13">
        <f>'Viviendas VPO Unifamiliares'!D10+'Vivienda VPO plurifamiliar'!D10</f>
        <v>47</v>
      </c>
      <c r="E10" s="13">
        <f>'Viviendas VPO Unifamiliares'!E10+'Vivienda VPO plurifamiliar'!E10</f>
        <v>1</v>
      </c>
      <c r="F10" s="13">
        <f>'Viviendas VPO Unifamiliares'!F10+'Vivienda VPO plurifamiliar'!F10</f>
        <v>32</v>
      </c>
      <c r="G10" s="13">
        <f>'Viviendas VPO Unifamiliares'!G10+'Vivienda VPO plurifamiliar'!G10</f>
        <v>101</v>
      </c>
      <c r="H10" s="13">
        <f>'Viviendas VPO Unifamiliares'!H10+'Vivienda VPO plurifamiliar'!H10</f>
        <v>14</v>
      </c>
      <c r="I10" s="13">
        <f>'Viviendas VPO Unifamiliares'!I10+'Vivienda VPO plurifamiliar'!I10</f>
        <v>9</v>
      </c>
      <c r="J10" s="13">
        <f>'Viviendas VPO Unifamiliares'!J10+'Vivienda VPO plurifamiliar'!J10</f>
        <v>0</v>
      </c>
      <c r="K10" s="13">
        <f>'Viviendas VPO Unifamiliares'!K10+'Vivienda VPO plurifamiliar'!K10</f>
        <v>422</v>
      </c>
      <c r="L10" s="13">
        <f>'Viviendas VPO Unifamiliares'!L10+'Vivienda VPO plurifamiliar'!L10</f>
        <v>121</v>
      </c>
      <c r="M10" s="13">
        <f>'Viviendas VPO Unifamiliares'!M10+'Vivienda VPO plurifamiliar'!M10</f>
        <v>219</v>
      </c>
      <c r="N10" s="13">
        <f>'Viviendas VPO Unifamiliares'!N10+'Vivienda VPO plurifamiliar'!N10</f>
        <v>0</v>
      </c>
      <c r="O10" s="13">
        <f>'Viviendas VPO Unifamiliares'!O10+'Vivienda VPO plurifamiliar'!O10</f>
        <v>0</v>
      </c>
      <c r="P10" s="13">
        <f>'Viviendas VPO Unifamiliares'!P10+'Vivienda VPO plurifamiliar'!P10</f>
        <v>0</v>
      </c>
      <c r="Q10" s="13">
        <f>'Viviendas VPO Unifamiliares'!Q10+'Vivienda VPO plurifamiliar'!Q10</f>
        <v>1106</v>
      </c>
      <c r="R10" s="13">
        <f>'Viviendas VPO Unifamiliares'!R10+'Vivienda VPO plurifamiliar'!R10</f>
        <v>1</v>
      </c>
      <c r="S10" s="13">
        <f>'Viviendas VPO Unifamiliares'!S10+'Vivienda VPO plurifamiliar'!S10</f>
        <v>16</v>
      </c>
      <c r="T10" s="13">
        <f>'Viviendas VPO Unifamiliares'!T10+'Vivienda VPO plurifamiliar'!T10</f>
        <v>1589</v>
      </c>
      <c r="U10" s="13">
        <v>12279</v>
      </c>
      <c r="V10" s="13">
        <v>69530</v>
      </c>
    </row>
    <row r="11" spans="1:22" x14ac:dyDescent="0.2">
      <c r="B11" s="1">
        <v>2006</v>
      </c>
      <c r="C11" s="13">
        <f>'Viviendas VPO Unifamiliares'!C11+'Vivienda VPO plurifamiliar'!C11</f>
        <v>12</v>
      </c>
      <c r="D11" s="13">
        <f>'Viviendas VPO Unifamiliares'!D11+'Vivienda VPO plurifamiliar'!D11</f>
        <v>83</v>
      </c>
      <c r="E11" s="13">
        <f>'Viviendas VPO Unifamiliares'!E11+'Vivienda VPO plurifamiliar'!E11</f>
        <v>3</v>
      </c>
      <c r="F11" s="13">
        <f>'Viviendas VPO Unifamiliares'!F11+'Vivienda VPO plurifamiliar'!F11</f>
        <v>4</v>
      </c>
      <c r="G11" s="13">
        <f>'Viviendas VPO Unifamiliares'!G11+'Vivienda VPO plurifamiliar'!G11</f>
        <v>37</v>
      </c>
      <c r="H11" s="13">
        <f>'Viviendas VPO Unifamiliares'!H11+'Vivienda VPO plurifamiliar'!H11</f>
        <v>0</v>
      </c>
      <c r="I11" s="13">
        <f>'Viviendas VPO Unifamiliares'!I11+'Vivienda VPO plurifamiliar'!I11</f>
        <v>0</v>
      </c>
      <c r="J11" s="13">
        <f>'Viviendas VPO Unifamiliares'!J11+'Vivienda VPO plurifamiliar'!J11</f>
        <v>43</v>
      </c>
      <c r="K11" s="13">
        <f>'Viviendas VPO Unifamiliares'!K11+'Vivienda VPO plurifamiliar'!K11</f>
        <v>713</v>
      </c>
      <c r="L11" s="13">
        <f>'Viviendas VPO Unifamiliares'!L11+'Vivienda VPO plurifamiliar'!L11</f>
        <v>133</v>
      </c>
      <c r="M11" s="13">
        <f>'Viviendas VPO Unifamiliares'!M11+'Vivienda VPO plurifamiliar'!M11</f>
        <v>97</v>
      </c>
      <c r="N11" s="13">
        <f>'Viviendas VPO Unifamiliares'!N11+'Vivienda VPO plurifamiliar'!N11</f>
        <v>0</v>
      </c>
      <c r="O11" s="13">
        <f>'Viviendas VPO Unifamiliares'!O11+'Vivienda VPO plurifamiliar'!O11</f>
        <v>0</v>
      </c>
      <c r="P11" s="13">
        <f>'Viviendas VPO Unifamiliares'!P11+'Vivienda VPO plurifamiliar'!P11</f>
        <v>8</v>
      </c>
      <c r="Q11" s="13">
        <f>'Viviendas VPO Unifamiliares'!Q11+'Vivienda VPO plurifamiliar'!Q11</f>
        <v>1133</v>
      </c>
      <c r="R11" s="13">
        <f>'Viviendas VPO Unifamiliares'!R11+'Vivienda VPO plurifamiliar'!R11</f>
        <v>0</v>
      </c>
      <c r="S11" s="13">
        <f>'Viviendas VPO Unifamiliares'!S11+'Vivienda VPO plurifamiliar'!S11</f>
        <v>139</v>
      </c>
      <c r="T11" s="13">
        <f>'Viviendas VPO Unifamiliares'!T11+'Vivienda VPO plurifamiliar'!T11</f>
        <v>2156</v>
      </c>
      <c r="U11" s="13">
        <v>11532</v>
      </c>
      <c r="V11" s="13">
        <v>74912</v>
      </c>
    </row>
    <row r="12" spans="1:22" x14ac:dyDescent="0.2">
      <c r="B12" s="1">
        <v>2007</v>
      </c>
      <c r="C12" s="13">
        <f>'Viviendas VPO Unifamiliares'!C12+'Vivienda VPO plurifamiliar'!C12</f>
        <v>2</v>
      </c>
      <c r="D12" s="13">
        <f>'Viviendas VPO Unifamiliares'!D12+'Vivienda VPO plurifamiliar'!D12</f>
        <v>96</v>
      </c>
      <c r="E12" s="13">
        <f>'Viviendas VPO Unifamiliares'!E12+'Vivienda VPO plurifamiliar'!E12</f>
        <v>0</v>
      </c>
      <c r="F12" s="13">
        <f>'Viviendas VPO Unifamiliares'!F12+'Vivienda VPO plurifamiliar'!F12</f>
        <v>93</v>
      </c>
      <c r="G12" s="13">
        <f>'Viviendas VPO Unifamiliares'!G12+'Vivienda VPO plurifamiliar'!G12</f>
        <v>46</v>
      </c>
      <c r="H12" s="13">
        <f>'Viviendas VPO Unifamiliares'!H12+'Vivienda VPO plurifamiliar'!H12</f>
        <v>0</v>
      </c>
      <c r="I12" s="13">
        <f>'Viviendas VPO Unifamiliares'!I12+'Vivienda VPO plurifamiliar'!I12</f>
        <v>0</v>
      </c>
      <c r="J12" s="13">
        <f>'Viviendas VPO Unifamiliares'!J12+'Vivienda VPO plurifamiliar'!J12</f>
        <v>0</v>
      </c>
      <c r="K12" s="13">
        <f>'Viviendas VPO Unifamiliares'!K12+'Vivienda VPO plurifamiliar'!K12</f>
        <v>457</v>
      </c>
      <c r="L12" s="13">
        <f>'Viviendas VPO Unifamiliares'!L12+'Vivienda VPO plurifamiliar'!L12</f>
        <v>28</v>
      </c>
      <c r="M12" s="13">
        <f>'Viviendas VPO Unifamiliares'!M12+'Vivienda VPO plurifamiliar'!M12</f>
        <v>138</v>
      </c>
      <c r="N12" s="13">
        <f>'Viviendas VPO Unifamiliares'!N12+'Vivienda VPO plurifamiliar'!N12</f>
        <v>119</v>
      </c>
      <c r="O12" s="13">
        <f>'Viviendas VPO Unifamiliares'!O12+'Vivienda VPO plurifamiliar'!O12</f>
        <v>0</v>
      </c>
      <c r="P12" s="13">
        <f>'Viviendas VPO Unifamiliares'!P12+'Vivienda VPO plurifamiliar'!P12</f>
        <v>37</v>
      </c>
      <c r="Q12" s="13">
        <f>'Viviendas VPO Unifamiliares'!Q12+'Vivienda VPO plurifamiliar'!Q12</f>
        <v>1016</v>
      </c>
      <c r="R12" s="13">
        <f>'Viviendas VPO Unifamiliares'!R12+'Vivienda VPO plurifamiliar'!R12</f>
        <v>1</v>
      </c>
      <c r="S12" s="13">
        <f>'Viviendas VPO Unifamiliares'!S12+'Vivienda VPO plurifamiliar'!S12</f>
        <v>139</v>
      </c>
      <c r="T12" s="13">
        <f>'Viviendas VPO Unifamiliares'!T12+'Vivienda VPO plurifamiliar'!T12</f>
        <v>1883</v>
      </c>
      <c r="U12" s="13">
        <v>7219</v>
      </c>
      <c r="V12" s="13">
        <v>44180</v>
      </c>
    </row>
    <row r="13" spans="1:22" x14ac:dyDescent="0.2">
      <c r="B13" s="1">
        <v>2008</v>
      </c>
      <c r="C13" s="13">
        <f>'Viviendas VPO Unifamiliares'!C13+'Vivienda VPO plurifamiliar'!C13</f>
        <v>147</v>
      </c>
      <c r="D13" s="13">
        <f>'Viviendas VPO Unifamiliares'!D13+'Vivienda VPO plurifamiliar'!D13</f>
        <v>51</v>
      </c>
      <c r="E13" s="13">
        <f>'Viviendas VPO Unifamiliares'!E13+'Vivienda VPO plurifamiliar'!E13</f>
        <v>0</v>
      </c>
      <c r="F13" s="13">
        <f>'Viviendas VPO Unifamiliares'!F13+'Vivienda VPO plurifamiliar'!F13</f>
        <v>1</v>
      </c>
      <c r="G13" s="13">
        <f>'Viviendas VPO Unifamiliares'!G13+'Vivienda VPO plurifamiliar'!G13</f>
        <v>65</v>
      </c>
      <c r="H13" s="13">
        <f>'Viviendas VPO Unifamiliares'!H13+'Vivienda VPO plurifamiliar'!H13</f>
        <v>0</v>
      </c>
      <c r="I13" s="13">
        <f>'Viviendas VPO Unifamiliares'!I13+'Vivienda VPO plurifamiliar'!I13</f>
        <v>0</v>
      </c>
      <c r="J13" s="13">
        <f>'Viviendas VPO Unifamiliares'!J13+'Vivienda VPO plurifamiliar'!J13</f>
        <v>0</v>
      </c>
      <c r="K13" s="13">
        <f>'Viviendas VPO Unifamiliares'!K13+'Vivienda VPO plurifamiliar'!K13</f>
        <v>160</v>
      </c>
      <c r="L13" s="13">
        <f>'Viviendas VPO Unifamiliares'!L13+'Vivienda VPO plurifamiliar'!L13</f>
        <v>1</v>
      </c>
      <c r="M13" s="13">
        <f>'Viviendas VPO Unifamiliares'!M13+'Vivienda VPO plurifamiliar'!M13</f>
        <v>32</v>
      </c>
      <c r="N13" s="13">
        <f>'Viviendas VPO Unifamiliares'!N13+'Vivienda VPO plurifamiliar'!N13</f>
        <v>53</v>
      </c>
      <c r="O13" s="13">
        <f>'Viviendas VPO Unifamiliares'!O13+'Vivienda VPO plurifamiliar'!O13</f>
        <v>58</v>
      </c>
      <c r="P13" s="13">
        <f>'Viviendas VPO Unifamiliares'!P13+'Vivienda VPO plurifamiliar'!P13</f>
        <v>0</v>
      </c>
      <c r="Q13" s="13">
        <f>'Viviendas VPO Unifamiliares'!Q13+'Vivienda VPO plurifamiliar'!Q13</f>
        <v>568</v>
      </c>
      <c r="R13" s="13">
        <f>'Viviendas VPO Unifamiliares'!R13+'Vivienda VPO plurifamiliar'!R13</f>
        <v>0</v>
      </c>
      <c r="S13" s="13">
        <f>'Viviendas VPO Unifamiliares'!S13+'Vivienda VPO plurifamiliar'!S13</f>
        <v>150</v>
      </c>
      <c r="T13" s="13">
        <f>'Viviendas VPO Unifamiliares'!T13+'Vivienda VPO plurifamiliar'!T13</f>
        <v>1365</v>
      </c>
      <c r="U13" s="13">
        <v>10685</v>
      </c>
      <c r="V13" s="13">
        <v>49470</v>
      </c>
    </row>
    <row r="14" spans="1:22" x14ac:dyDescent="0.2">
      <c r="B14" s="1">
        <v>2009</v>
      </c>
      <c r="C14" s="13">
        <f>'Viviendas VPO Unifamiliares'!C14+'Vivienda VPO plurifamiliar'!C14</f>
        <v>25</v>
      </c>
      <c r="D14" s="13">
        <f>'Viviendas VPO Unifamiliares'!D14+'Vivienda VPO plurifamiliar'!D14</f>
        <v>0</v>
      </c>
      <c r="E14" s="13">
        <f>'Viviendas VPO Unifamiliares'!E14+'Vivienda VPO plurifamiliar'!E14</f>
        <v>0</v>
      </c>
      <c r="F14" s="13">
        <f>'Viviendas VPO Unifamiliares'!F14+'Vivienda VPO plurifamiliar'!F14</f>
        <v>68</v>
      </c>
      <c r="G14" s="13">
        <f>'Viviendas VPO Unifamiliares'!G14+'Vivienda VPO plurifamiliar'!G14</f>
        <v>0</v>
      </c>
      <c r="H14" s="13">
        <f>'Viviendas VPO Unifamiliares'!H14+'Vivienda VPO plurifamiliar'!H14</f>
        <v>0</v>
      </c>
      <c r="I14" s="13">
        <f>'Viviendas VPO Unifamiliares'!I14+'Vivienda VPO plurifamiliar'!I14</f>
        <v>0</v>
      </c>
      <c r="J14" s="13">
        <f>'Viviendas VPO Unifamiliares'!J14+'Vivienda VPO plurifamiliar'!J14</f>
        <v>0</v>
      </c>
      <c r="K14" s="13">
        <f>'Viviendas VPO Unifamiliares'!K14+'Vivienda VPO plurifamiliar'!K14</f>
        <v>96</v>
      </c>
      <c r="L14" s="13">
        <f>'Viviendas VPO Unifamiliares'!L14+'Vivienda VPO plurifamiliar'!L14</f>
        <v>0</v>
      </c>
      <c r="M14" s="13">
        <f>'Viviendas VPO Unifamiliares'!M14+'Vivienda VPO plurifamiliar'!M14</f>
        <v>0</v>
      </c>
      <c r="N14" s="13">
        <f>'Viviendas VPO Unifamiliares'!N14+'Vivienda VPO plurifamiliar'!N14</f>
        <v>0</v>
      </c>
      <c r="O14" s="13">
        <f>'Viviendas VPO Unifamiliares'!O14+'Vivienda VPO plurifamiliar'!O14</f>
        <v>0</v>
      </c>
      <c r="P14" s="13">
        <f>'Viviendas VPO Unifamiliares'!P14+'Vivienda VPO plurifamiliar'!P14</f>
        <v>0</v>
      </c>
      <c r="Q14" s="13">
        <f>'Viviendas VPO Unifamiliares'!Q14+'Vivienda VPO plurifamiliar'!Q14</f>
        <v>189</v>
      </c>
      <c r="R14" s="13">
        <f>'Viviendas VPO Unifamiliares'!R14+'Vivienda VPO plurifamiliar'!R14</f>
        <v>0</v>
      </c>
      <c r="S14" s="13">
        <f>'Viviendas VPO Unifamiliares'!S14+'Vivienda VPO plurifamiliar'!S14</f>
        <v>0</v>
      </c>
      <c r="T14" s="13">
        <f>'Viviendas VPO Unifamiliares'!T14+'Vivienda VPO plurifamiliar'!T14</f>
        <v>370</v>
      </c>
      <c r="U14" s="13">
        <v>5149</v>
      </c>
      <c r="V14" s="13">
        <v>35644</v>
      </c>
    </row>
    <row r="15" spans="1:22" x14ac:dyDescent="0.2">
      <c r="B15" s="1">
        <v>2010</v>
      </c>
      <c r="C15" s="13">
        <f>'Viviendas VPO Unifamiliares'!C15+'Vivienda VPO plurifamiliar'!C15</f>
        <v>0</v>
      </c>
      <c r="D15" s="13">
        <f>'Viviendas VPO Unifamiliares'!D15+'Vivienda VPO plurifamiliar'!D15</f>
        <v>0</v>
      </c>
      <c r="E15" s="13">
        <f>'Viviendas VPO Unifamiliares'!E15+'Vivienda VPO plurifamiliar'!E15</f>
        <v>0</v>
      </c>
      <c r="F15" s="13">
        <f>'Viviendas VPO Unifamiliares'!F15+'Vivienda VPO plurifamiliar'!F15</f>
        <v>0</v>
      </c>
      <c r="G15" s="13">
        <f>'Viviendas VPO Unifamiliares'!G15+'Vivienda VPO plurifamiliar'!G15</f>
        <v>0</v>
      </c>
      <c r="H15" s="13">
        <f>'Viviendas VPO Unifamiliares'!H15+'Vivienda VPO plurifamiliar'!H15</f>
        <v>0</v>
      </c>
      <c r="I15" s="13">
        <f>'Viviendas VPO Unifamiliares'!I15+'Vivienda VPO plurifamiliar'!I15</f>
        <v>0</v>
      </c>
      <c r="J15" s="13">
        <f>'Viviendas VPO Unifamiliares'!J15+'Vivienda VPO plurifamiliar'!J15</f>
        <v>0</v>
      </c>
      <c r="K15" s="13">
        <f>'Viviendas VPO Unifamiliares'!K15+'Vivienda VPO plurifamiliar'!K15</f>
        <v>202</v>
      </c>
      <c r="L15" s="13">
        <f>'Viviendas VPO Unifamiliares'!L15+'Vivienda VPO plurifamiliar'!L15</f>
        <v>20</v>
      </c>
      <c r="M15" s="13">
        <f>'Viviendas VPO Unifamiliares'!M15+'Vivienda VPO plurifamiliar'!M15</f>
        <v>0</v>
      </c>
      <c r="N15" s="13">
        <f>'Viviendas VPO Unifamiliares'!N15+'Vivienda VPO plurifamiliar'!N15</f>
        <v>72</v>
      </c>
      <c r="O15" s="13">
        <f>'Viviendas VPO Unifamiliares'!O15+'Vivienda VPO plurifamiliar'!O15</f>
        <v>0</v>
      </c>
      <c r="P15" s="13">
        <f>'Viviendas VPO Unifamiliares'!P15+'Vivienda VPO plurifamiliar'!P15</f>
        <v>85</v>
      </c>
      <c r="Q15" s="13">
        <f>'Viviendas VPO Unifamiliares'!Q15+'Vivienda VPO plurifamiliar'!Q15</f>
        <v>379</v>
      </c>
      <c r="R15" s="13">
        <f>'Viviendas VPO Unifamiliares'!R15+'Vivienda VPO plurifamiliar'!R15</f>
        <v>0</v>
      </c>
      <c r="S15" s="13">
        <f>'Viviendas VPO Unifamiliares'!S15+'Vivienda VPO plurifamiliar'!S15</f>
        <v>0</v>
      </c>
      <c r="T15" s="13">
        <f>'Viviendas VPO Unifamiliares'!T15+'Vivienda VPO plurifamiliar'!T15</f>
        <v>556</v>
      </c>
      <c r="U15" s="13">
        <v>4889</v>
      </c>
      <c r="V15" s="13">
        <v>28271</v>
      </c>
    </row>
    <row r="16" spans="1:22" x14ac:dyDescent="0.2">
      <c r="B16" s="1">
        <v>2011</v>
      </c>
      <c r="C16" s="13">
        <f>'Viviendas VPO Unifamiliares'!C16+'Vivienda VPO plurifamiliar'!C16</f>
        <v>24</v>
      </c>
      <c r="D16" s="13">
        <f>'Viviendas VPO Unifamiliares'!D16+'Vivienda VPO plurifamiliar'!D16</f>
        <v>0</v>
      </c>
      <c r="E16" s="13">
        <f>'Viviendas VPO Unifamiliares'!E16+'Vivienda VPO plurifamiliar'!E16</f>
        <v>0</v>
      </c>
      <c r="F16" s="13">
        <f>'Viviendas VPO Unifamiliares'!F16+'Vivienda VPO plurifamiliar'!F16</f>
        <v>0</v>
      </c>
      <c r="G16" s="13">
        <f>'Viviendas VPO Unifamiliares'!G16+'Vivienda VPO plurifamiliar'!G16</f>
        <v>0</v>
      </c>
      <c r="H16" s="13">
        <f>'Viviendas VPO Unifamiliares'!H16+'Vivienda VPO plurifamiliar'!H16</f>
        <v>0</v>
      </c>
      <c r="I16" s="13">
        <f>'Viviendas VPO Unifamiliares'!I16+'Vivienda VPO plurifamiliar'!I16</f>
        <v>0</v>
      </c>
      <c r="J16" s="13">
        <f>'Viviendas VPO Unifamiliares'!J16+'Vivienda VPO plurifamiliar'!J16</f>
        <v>0</v>
      </c>
      <c r="K16" s="13">
        <f>'Viviendas VPO Unifamiliares'!K16+'Vivienda VPO plurifamiliar'!K16</f>
        <v>338</v>
      </c>
      <c r="L16" s="13">
        <f>'Viviendas VPO Unifamiliares'!L16+'Vivienda VPO plurifamiliar'!L16</f>
        <v>0</v>
      </c>
      <c r="M16" s="13">
        <f>'Viviendas VPO Unifamiliares'!M16+'Vivienda VPO plurifamiliar'!M16</f>
        <v>0</v>
      </c>
      <c r="N16" s="13">
        <f>'Viviendas VPO Unifamiliares'!N16+'Vivienda VPO plurifamiliar'!N16</f>
        <v>0</v>
      </c>
      <c r="O16" s="13">
        <f>'Viviendas VPO Unifamiliares'!O16+'Vivienda VPO plurifamiliar'!O16</f>
        <v>0</v>
      </c>
      <c r="P16" s="13">
        <f>'Viviendas VPO Unifamiliares'!P16+'Vivienda VPO plurifamiliar'!P16</f>
        <v>0</v>
      </c>
      <c r="Q16" s="13">
        <f>'Viviendas VPO Unifamiliares'!Q16+'Vivienda VPO plurifamiliar'!Q16</f>
        <v>362</v>
      </c>
      <c r="R16" s="13">
        <f>'Viviendas VPO Unifamiliares'!R16+'Vivienda VPO plurifamiliar'!R16</f>
        <v>0</v>
      </c>
      <c r="S16" s="13">
        <f>'Viviendas VPO Unifamiliares'!S16+'Vivienda VPO plurifamiliar'!S16</f>
        <v>0</v>
      </c>
      <c r="T16" s="13">
        <f>'Viviendas VPO Unifamiliares'!T16+'Vivienda VPO plurifamiliar'!T16</f>
        <v>400</v>
      </c>
      <c r="U16" s="13">
        <v>4866</v>
      </c>
      <c r="V16" s="13">
        <v>23345</v>
      </c>
    </row>
    <row r="17" spans="2:22" x14ac:dyDescent="0.2">
      <c r="B17" s="1">
        <v>2012</v>
      </c>
      <c r="C17" s="13">
        <f>'Viviendas VPO Unifamiliares'!C17+'Vivienda VPO plurifamiliar'!C17</f>
        <v>0</v>
      </c>
      <c r="D17" s="13">
        <f>'Viviendas VPO Unifamiliares'!D17+'Vivienda VPO plurifamiliar'!D17</f>
        <v>0</v>
      </c>
      <c r="E17" s="13">
        <f>'Viviendas VPO Unifamiliares'!E17+'Vivienda VPO plurifamiliar'!E17</f>
        <v>1</v>
      </c>
      <c r="F17" s="13">
        <f>'Viviendas VPO Unifamiliares'!F17+'Vivienda VPO plurifamiliar'!F17</f>
        <v>22</v>
      </c>
      <c r="G17" s="13">
        <f>'Viviendas VPO Unifamiliares'!G17+'Vivienda VPO plurifamiliar'!G17</f>
        <v>0</v>
      </c>
      <c r="H17" s="13">
        <f>'Viviendas VPO Unifamiliares'!H17+'Vivienda VPO plurifamiliar'!H17</f>
        <v>0</v>
      </c>
      <c r="I17" s="13">
        <f>'Viviendas VPO Unifamiliares'!I17+'Vivienda VPO plurifamiliar'!I17</f>
        <v>0</v>
      </c>
      <c r="J17" s="13">
        <f>'Viviendas VPO Unifamiliares'!J17+'Vivienda VPO plurifamiliar'!J17</f>
        <v>0</v>
      </c>
      <c r="K17" s="13">
        <f>'Viviendas VPO Unifamiliares'!K17+'Vivienda VPO plurifamiliar'!K17</f>
        <v>231</v>
      </c>
      <c r="L17" s="13">
        <f>'Viviendas VPO Unifamiliares'!L17+'Vivienda VPO plurifamiliar'!L17</f>
        <v>136</v>
      </c>
      <c r="M17" s="13">
        <f>'Viviendas VPO Unifamiliares'!M17+'Vivienda VPO plurifamiliar'!M17</f>
        <v>0</v>
      </c>
      <c r="N17" s="13">
        <f>'Viviendas VPO Unifamiliares'!N17+'Vivienda VPO plurifamiliar'!N17</f>
        <v>0</v>
      </c>
      <c r="O17" s="13">
        <f>'Viviendas VPO Unifamiliares'!O17+'Vivienda VPO plurifamiliar'!O17</f>
        <v>0</v>
      </c>
      <c r="P17" s="13">
        <f>'Viviendas VPO Unifamiliares'!P17+'Vivienda VPO plurifamiliar'!P17</f>
        <v>0</v>
      </c>
      <c r="Q17" s="13">
        <f>'Viviendas VPO Unifamiliares'!Q17+'Vivienda VPO plurifamiliar'!Q17</f>
        <v>390</v>
      </c>
      <c r="R17" s="13">
        <f>'Viviendas VPO Unifamiliares'!R17+'Vivienda VPO plurifamiliar'!R17</f>
        <v>0</v>
      </c>
      <c r="S17" s="13">
        <f>'Viviendas VPO Unifamiliares'!S17+'Vivienda VPO plurifamiliar'!S17</f>
        <v>0</v>
      </c>
      <c r="T17" s="13">
        <f>'Viviendas VPO Unifamiliares'!T17+'Vivienda VPO plurifamiliar'!T17</f>
        <v>410</v>
      </c>
      <c r="U17" s="13">
        <v>1006</v>
      </c>
      <c r="V17" s="13">
        <v>9072</v>
      </c>
    </row>
    <row r="18" spans="2:22" x14ac:dyDescent="0.2">
      <c r="B18" s="1">
        <v>2013</v>
      </c>
      <c r="C18" s="13">
        <f>'Viviendas VPO Unifamiliares'!C18+'Vivienda VPO plurifamiliar'!C18</f>
        <v>0</v>
      </c>
      <c r="D18" s="13">
        <f>'Viviendas VPO Unifamiliares'!D18+'Vivienda VPO plurifamiliar'!D18</f>
        <v>0</v>
      </c>
      <c r="E18" s="13">
        <f>'Viviendas VPO Unifamiliares'!E18+'Vivienda VPO plurifamiliar'!E18</f>
        <v>0</v>
      </c>
      <c r="F18" s="13">
        <f>'Viviendas VPO Unifamiliares'!F18+'Vivienda VPO plurifamiliar'!F18</f>
        <v>0</v>
      </c>
      <c r="G18" s="13">
        <f>'Viviendas VPO Unifamiliares'!G18+'Vivienda VPO plurifamiliar'!G18</f>
        <v>0</v>
      </c>
      <c r="H18" s="13">
        <f>'Viviendas VPO Unifamiliares'!H18+'Vivienda VPO plurifamiliar'!H18</f>
        <v>0</v>
      </c>
      <c r="I18" s="13">
        <f>'Viviendas VPO Unifamiliares'!I18+'Vivienda VPO plurifamiliar'!I18</f>
        <v>0</v>
      </c>
      <c r="J18" s="13">
        <f>'Viviendas VPO Unifamiliares'!J18+'Vivienda VPO plurifamiliar'!J18</f>
        <v>0</v>
      </c>
      <c r="K18" s="13">
        <f>'Viviendas VPO Unifamiliares'!K18+'Vivienda VPO plurifamiliar'!K18</f>
        <v>146</v>
      </c>
      <c r="L18" s="13">
        <f>'Viviendas VPO Unifamiliares'!L18+'Vivienda VPO plurifamiliar'!L18</f>
        <v>0</v>
      </c>
      <c r="M18" s="13">
        <f>'Viviendas VPO Unifamiliares'!M18+'Vivienda VPO plurifamiliar'!M18</f>
        <v>0</v>
      </c>
      <c r="N18" s="13">
        <f>'Viviendas VPO Unifamiliares'!N18+'Vivienda VPO plurifamiliar'!N18</f>
        <v>0</v>
      </c>
      <c r="O18" s="13">
        <f>'Viviendas VPO Unifamiliares'!O18+'Vivienda VPO plurifamiliar'!O18</f>
        <v>0</v>
      </c>
      <c r="P18" s="13">
        <f>'Viviendas VPO Unifamiliares'!P18+'Vivienda VPO plurifamiliar'!P18</f>
        <v>0</v>
      </c>
      <c r="Q18" s="13">
        <f>'Viviendas VPO Unifamiliares'!Q18+'Vivienda VPO plurifamiliar'!Q18</f>
        <v>146</v>
      </c>
      <c r="R18" s="13">
        <f>'Viviendas VPO Unifamiliares'!R18+'Vivienda VPO plurifamiliar'!R18</f>
        <v>0</v>
      </c>
      <c r="S18" s="13">
        <f>'Viviendas VPO Unifamiliares'!S18+'Vivienda VPO plurifamiliar'!S18</f>
        <v>0</v>
      </c>
      <c r="T18" s="13">
        <f>'Viviendas VPO Unifamiliares'!T18+'Vivienda VPO plurifamiliar'!T18</f>
        <v>146</v>
      </c>
      <c r="U18" s="13"/>
      <c r="V18" s="13"/>
    </row>
    <row r="19" spans="2:22" x14ac:dyDescent="0.2">
      <c r="B19" s="1">
        <v>2014</v>
      </c>
      <c r="C19" s="13">
        <f>'Viviendas VPO Unifamiliares'!C19+'Vivienda VPO plurifamiliar'!C19</f>
        <v>0</v>
      </c>
      <c r="D19" s="13">
        <f>'Viviendas VPO Unifamiliares'!D19+'Vivienda VPO plurifamiliar'!D19</f>
        <v>0</v>
      </c>
      <c r="E19" s="13">
        <f>'Viviendas VPO Unifamiliares'!E19+'Vivienda VPO plurifamiliar'!E19</f>
        <v>0</v>
      </c>
      <c r="F19" s="13">
        <f>'Viviendas VPO Unifamiliares'!F19+'Vivienda VPO plurifamiliar'!F19</f>
        <v>0</v>
      </c>
      <c r="G19" s="13">
        <f>'Viviendas VPO Unifamiliares'!G19+'Vivienda VPO plurifamiliar'!G19</f>
        <v>0</v>
      </c>
      <c r="H19" s="13">
        <f>'Viviendas VPO Unifamiliares'!H19+'Vivienda VPO plurifamiliar'!H19</f>
        <v>0</v>
      </c>
      <c r="I19" s="13">
        <f>'Viviendas VPO Unifamiliares'!I19+'Vivienda VPO plurifamiliar'!I19</f>
        <v>0</v>
      </c>
      <c r="J19" s="13">
        <f>'Viviendas VPO Unifamiliares'!J19+'Vivienda VPO plurifamiliar'!J19</f>
        <v>0</v>
      </c>
      <c r="K19" s="13">
        <f>'Viviendas VPO Unifamiliares'!K19+'Vivienda VPO plurifamiliar'!K19</f>
        <v>12</v>
      </c>
      <c r="L19" s="13">
        <f>'Viviendas VPO Unifamiliares'!L19+'Vivienda VPO plurifamiliar'!L19</f>
        <v>3</v>
      </c>
      <c r="M19" s="13">
        <f>'Viviendas VPO Unifamiliares'!M19+'Vivienda VPO plurifamiliar'!M19</f>
        <v>0</v>
      </c>
      <c r="N19" s="13">
        <f>'Viviendas VPO Unifamiliares'!N19+'Vivienda VPO plurifamiliar'!N19</f>
        <v>0</v>
      </c>
      <c r="O19" s="13">
        <f>'Viviendas VPO Unifamiliares'!O19+'Vivienda VPO plurifamiliar'!O19</f>
        <v>0</v>
      </c>
      <c r="P19" s="13">
        <f>'Viviendas VPO Unifamiliares'!P19+'Vivienda VPO plurifamiliar'!P19</f>
        <v>0</v>
      </c>
      <c r="Q19" s="13">
        <f>'Viviendas VPO Unifamiliares'!Q19+'Vivienda VPO plurifamiliar'!Q19</f>
        <v>15</v>
      </c>
      <c r="R19" s="13">
        <f>'Viviendas VPO Unifamiliares'!R19+'Vivienda VPO plurifamiliar'!R19</f>
        <v>0</v>
      </c>
      <c r="S19" s="13">
        <f>'Viviendas VPO Unifamiliares'!S19+'Vivienda VPO plurifamiliar'!S19</f>
        <v>0</v>
      </c>
      <c r="T19" s="13">
        <f>'Viviendas VPO Unifamiliares'!T19+'Vivienda VPO plurifamiliar'!T19</f>
        <v>15</v>
      </c>
      <c r="U19" s="13"/>
      <c r="V19" s="13"/>
    </row>
    <row r="20" spans="2:22" x14ac:dyDescent="0.2">
      <c r="B20" s="1">
        <v>2015</v>
      </c>
      <c r="C20" s="13">
        <f>'Viviendas VPO Unifamiliares'!C20+'Vivienda VPO plurifamiliar'!C20</f>
        <v>0</v>
      </c>
      <c r="D20" s="13">
        <f>'Viviendas VPO Unifamiliares'!D20+'Vivienda VPO plurifamiliar'!D20</f>
        <v>0</v>
      </c>
      <c r="E20" s="13">
        <f>'Viviendas VPO Unifamiliares'!E20+'Vivienda VPO plurifamiliar'!E20</f>
        <v>0</v>
      </c>
      <c r="F20" s="13">
        <f>'Viviendas VPO Unifamiliares'!F20+'Vivienda VPO plurifamiliar'!F20</f>
        <v>0</v>
      </c>
      <c r="G20" s="13">
        <f>'Viviendas VPO Unifamiliares'!G20+'Vivienda VPO plurifamiliar'!G20</f>
        <v>0</v>
      </c>
      <c r="H20" s="13">
        <f>'Viviendas VPO Unifamiliares'!H20+'Vivienda VPO plurifamiliar'!H20</f>
        <v>0</v>
      </c>
      <c r="I20" s="13">
        <f>'Viviendas VPO Unifamiliares'!I20+'Vivienda VPO plurifamiliar'!I20</f>
        <v>0</v>
      </c>
      <c r="J20" s="13">
        <f>'Viviendas VPO Unifamiliares'!J20+'Vivienda VPO plurifamiliar'!J20</f>
        <v>0</v>
      </c>
      <c r="K20" s="13">
        <f>'Viviendas VPO Unifamiliares'!K20+'Vivienda VPO plurifamiliar'!K20</f>
        <v>319</v>
      </c>
      <c r="L20" s="13">
        <f>'Viviendas VPO Unifamiliares'!L20+'Vivienda VPO plurifamiliar'!L20</f>
        <v>0</v>
      </c>
      <c r="M20" s="13">
        <f>'Viviendas VPO Unifamiliares'!M20+'Vivienda VPO plurifamiliar'!M20</f>
        <v>0</v>
      </c>
      <c r="N20" s="13">
        <f>'Viviendas VPO Unifamiliares'!N20+'Vivienda VPO plurifamiliar'!N20</f>
        <v>0</v>
      </c>
      <c r="O20" s="13">
        <f>'Viviendas VPO Unifamiliares'!O20+'Vivienda VPO plurifamiliar'!O20</f>
        <v>0</v>
      </c>
      <c r="P20" s="13">
        <f>'Viviendas VPO Unifamiliares'!P20+'Vivienda VPO plurifamiliar'!P20</f>
        <v>0</v>
      </c>
      <c r="Q20" s="13">
        <f>'Viviendas VPO Unifamiliares'!Q20+'Vivienda VPO plurifamiliar'!Q20</f>
        <v>319</v>
      </c>
      <c r="R20" s="13">
        <f>'Viviendas VPO Unifamiliares'!R20+'Vivienda VPO plurifamiliar'!R20</f>
        <v>0</v>
      </c>
      <c r="S20" s="13">
        <f>'Viviendas VPO Unifamiliares'!S20+'Vivienda VPO plurifamiliar'!S20</f>
        <v>0</v>
      </c>
      <c r="T20" s="13">
        <f>'Viviendas VPO Unifamiliares'!T20+'Vivienda VPO plurifamiliar'!T20</f>
        <v>319</v>
      </c>
      <c r="U20" s="13"/>
      <c r="V20" s="13"/>
    </row>
    <row r="21" spans="2:22" x14ac:dyDescent="0.2">
      <c r="B21" s="1">
        <v>2016</v>
      </c>
      <c r="C21" s="13">
        <f>'Viviendas VPO Unifamiliares'!C21+'Vivienda VPO plurifamiliar'!C21</f>
        <v>0</v>
      </c>
      <c r="D21" s="13">
        <f>'Viviendas VPO Unifamiliares'!D21+'Vivienda VPO plurifamiliar'!D21</f>
        <v>0</v>
      </c>
      <c r="E21" s="13">
        <f>'Viviendas VPO Unifamiliares'!E21+'Vivienda VPO plurifamiliar'!E21</f>
        <v>0</v>
      </c>
      <c r="F21" s="13">
        <f>'Viviendas VPO Unifamiliares'!F21+'Vivienda VPO plurifamiliar'!F21</f>
        <v>0</v>
      </c>
      <c r="G21" s="13">
        <f>'Viviendas VPO Unifamiliares'!G21+'Vivienda VPO plurifamiliar'!G21</f>
        <v>0</v>
      </c>
      <c r="H21" s="13">
        <f>'Viviendas VPO Unifamiliares'!H21+'Vivienda VPO plurifamiliar'!H21</f>
        <v>0</v>
      </c>
      <c r="I21" s="13">
        <f>'Viviendas VPO Unifamiliares'!I21+'Vivienda VPO plurifamiliar'!I21</f>
        <v>0</v>
      </c>
      <c r="J21" s="13">
        <f>'Viviendas VPO Unifamiliares'!J21+'Vivienda VPO plurifamiliar'!J21</f>
        <v>0</v>
      </c>
      <c r="K21" s="13">
        <f>'Viviendas VPO Unifamiliares'!K21+'Vivienda VPO plurifamiliar'!K21</f>
        <v>26</v>
      </c>
      <c r="L21" s="13">
        <f>'Viviendas VPO Unifamiliares'!L21+'Vivienda VPO plurifamiliar'!L21</f>
        <v>0</v>
      </c>
      <c r="M21" s="13">
        <f>'Viviendas VPO Unifamiliares'!M21+'Vivienda VPO plurifamiliar'!M21</f>
        <v>0</v>
      </c>
      <c r="N21" s="13">
        <f>'Viviendas VPO Unifamiliares'!N21+'Vivienda VPO plurifamiliar'!N21</f>
        <v>0</v>
      </c>
      <c r="O21" s="13">
        <f>'Viviendas VPO Unifamiliares'!O21+'Vivienda VPO plurifamiliar'!O21</f>
        <v>0</v>
      </c>
      <c r="P21" s="13">
        <f>'Viviendas VPO Unifamiliares'!P21+'Vivienda VPO plurifamiliar'!P21</f>
        <v>0</v>
      </c>
      <c r="Q21" s="13">
        <f>'Viviendas VPO Unifamiliares'!Q21+'Vivienda VPO plurifamiliar'!Q21</f>
        <v>26</v>
      </c>
      <c r="R21" s="13">
        <f>'Viviendas VPO Unifamiliares'!R21+'Vivienda VPO plurifamiliar'!R21</f>
        <v>0</v>
      </c>
      <c r="S21" s="13">
        <f>'Viviendas VPO Unifamiliares'!S21+'Vivienda VPO plurifamiliar'!S21</f>
        <v>0</v>
      </c>
      <c r="T21" s="13">
        <f>'Viviendas VPO Unifamiliares'!T21+'Vivienda VPO plurifamiliar'!T21</f>
        <v>26</v>
      </c>
      <c r="U21" s="13"/>
      <c r="V21" s="13"/>
    </row>
    <row r="22" spans="2:22" x14ac:dyDescent="0.2">
      <c r="B22" s="2" t="s">
        <v>23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2:22" x14ac:dyDescent="0.2">
      <c r="B23" s="1" t="s">
        <v>18</v>
      </c>
      <c r="C23" s="13">
        <f>'Viviendas VPO Unifamiliares'!C23+'Vivienda VPO plurifamiliar'!C23</f>
        <v>0</v>
      </c>
      <c r="D23" s="13">
        <f>'Viviendas VPO Unifamiliares'!D23+'Vivienda VPO plurifamiliar'!D23</f>
        <v>0</v>
      </c>
      <c r="E23" s="13">
        <f>'Viviendas VPO Unifamiliares'!E23+'Vivienda VPO plurifamiliar'!E23</f>
        <v>0</v>
      </c>
      <c r="F23" s="13">
        <f>'Viviendas VPO Unifamiliares'!F23+'Vivienda VPO plurifamiliar'!F23</f>
        <v>0</v>
      </c>
      <c r="G23" s="13">
        <f>'Viviendas VPO Unifamiliares'!G23+'Vivienda VPO plurifamiliar'!G23</f>
        <v>0</v>
      </c>
      <c r="H23" s="13">
        <f>'Viviendas VPO Unifamiliares'!H23+'Vivienda VPO plurifamiliar'!H23</f>
        <v>0</v>
      </c>
      <c r="I23" s="13">
        <f>'Viviendas VPO Unifamiliares'!I23+'Vivienda VPO plurifamiliar'!I23</f>
        <v>0</v>
      </c>
      <c r="J23" s="13">
        <f>'Viviendas VPO Unifamiliares'!J23+'Vivienda VPO plurifamiliar'!J23</f>
        <v>0</v>
      </c>
      <c r="K23" s="13">
        <f>'Viviendas VPO Unifamiliares'!K23+'Vivienda VPO plurifamiliar'!K23</f>
        <v>181</v>
      </c>
      <c r="L23" s="13">
        <f>'Viviendas VPO Unifamiliares'!L23+'Vivienda VPO plurifamiliar'!L23</f>
        <v>0</v>
      </c>
      <c r="M23" s="13">
        <f>'Viviendas VPO Unifamiliares'!M23+'Vivienda VPO plurifamiliar'!M23</f>
        <v>0</v>
      </c>
      <c r="N23" s="13">
        <f>'Viviendas VPO Unifamiliares'!N23+'Vivienda VPO plurifamiliar'!N23</f>
        <v>72</v>
      </c>
      <c r="O23" s="13">
        <f>'Viviendas VPO Unifamiliares'!O23+'Vivienda VPO plurifamiliar'!O23</f>
        <v>0</v>
      </c>
      <c r="P23" s="13">
        <f>'Viviendas VPO Unifamiliares'!P23+'Vivienda VPO plurifamiliar'!P23</f>
        <v>85</v>
      </c>
      <c r="Q23" s="13">
        <f>'Viviendas VPO Unifamiliares'!Q23+'Vivienda VPO plurifamiliar'!Q23</f>
        <v>338</v>
      </c>
      <c r="R23" s="13">
        <f>'Viviendas VPO Unifamiliares'!R23+'Vivienda VPO plurifamiliar'!R23</f>
        <v>0</v>
      </c>
      <c r="S23" s="13">
        <f>'Viviendas VPO Unifamiliares'!S23+'Vivienda VPO plurifamiliar'!S23</f>
        <v>0</v>
      </c>
      <c r="T23" s="13">
        <f>'Viviendas VPO Unifamiliares'!T23+'Vivienda VPO plurifamiliar'!T23</f>
        <v>338</v>
      </c>
      <c r="U23" s="13">
        <v>1295</v>
      </c>
      <c r="V23" s="13">
        <v>6560</v>
      </c>
    </row>
    <row r="24" spans="2:22" x14ac:dyDescent="0.2">
      <c r="B24" s="1" t="s">
        <v>20</v>
      </c>
      <c r="C24" s="13">
        <f>'Viviendas VPO Unifamiliares'!C24+'Vivienda VPO plurifamiliar'!C24</f>
        <v>0</v>
      </c>
      <c r="D24" s="13">
        <f>'Viviendas VPO Unifamiliares'!D24+'Vivienda VPO plurifamiliar'!D24</f>
        <v>0</v>
      </c>
      <c r="E24" s="13">
        <f>'Viviendas VPO Unifamiliares'!E24+'Vivienda VPO plurifamiliar'!E24</f>
        <v>0</v>
      </c>
      <c r="F24" s="13">
        <f>'Viviendas VPO Unifamiliares'!F24+'Vivienda VPO plurifamiliar'!F24</f>
        <v>0</v>
      </c>
      <c r="G24" s="13">
        <f>'Viviendas VPO Unifamiliares'!G24+'Vivienda VPO plurifamiliar'!G24</f>
        <v>0</v>
      </c>
      <c r="H24" s="13">
        <f>'Viviendas VPO Unifamiliares'!H24+'Vivienda VPO plurifamiliar'!H24</f>
        <v>0</v>
      </c>
      <c r="I24" s="13">
        <f>'Viviendas VPO Unifamiliares'!I24+'Vivienda VPO plurifamiliar'!I24</f>
        <v>0</v>
      </c>
      <c r="J24" s="13">
        <f>'Viviendas VPO Unifamiliares'!J24+'Vivienda VPO plurifamiliar'!J24</f>
        <v>0</v>
      </c>
      <c r="K24" s="13">
        <f>'Viviendas VPO Unifamiliares'!K24+'Vivienda VPO plurifamiliar'!K24</f>
        <v>0</v>
      </c>
      <c r="L24" s="13">
        <f>'Viviendas VPO Unifamiliares'!L24+'Vivienda VPO plurifamiliar'!L24</f>
        <v>20</v>
      </c>
      <c r="M24" s="13">
        <f>'Viviendas VPO Unifamiliares'!M24+'Vivienda VPO plurifamiliar'!M24</f>
        <v>0</v>
      </c>
      <c r="N24" s="13">
        <f>'Viviendas VPO Unifamiliares'!N24+'Vivienda VPO plurifamiliar'!N24</f>
        <v>0</v>
      </c>
      <c r="O24" s="13">
        <f>'Viviendas VPO Unifamiliares'!O24+'Vivienda VPO plurifamiliar'!O24</f>
        <v>0</v>
      </c>
      <c r="P24" s="13">
        <f>'Viviendas VPO Unifamiliares'!P24+'Vivienda VPO plurifamiliar'!P24</f>
        <v>0</v>
      </c>
      <c r="Q24" s="13">
        <f>'Viviendas VPO Unifamiliares'!Q24+'Vivienda VPO plurifamiliar'!Q24</f>
        <v>20</v>
      </c>
      <c r="R24" s="13">
        <f>'Viviendas VPO Unifamiliares'!R24+'Vivienda VPO plurifamiliar'!R24</f>
        <v>0</v>
      </c>
      <c r="S24" s="13">
        <f>'Viviendas VPO Unifamiliares'!S24+'Vivienda VPO plurifamiliar'!S24</f>
        <v>0</v>
      </c>
      <c r="T24" s="13">
        <f>'Viviendas VPO Unifamiliares'!T24+'Vivienda VPO plurifamiliar'!T24</f>
        <v>20</v>
      </c>
      <c r="U24" s="13">
        <v>1517</v>
      </c>
      <c r="V24" s="13">
        <v>8944</v>
      </c>
    </row>
    <row r="25" spans="2:22" x14ac:dyDescent="0.2">
      <c r="B25" s="1" t="s">
        <v>21</v>
      </c>
      <c r="C25" s="13">
        <f>'Viviendas VPO Unifamiliares'!C25+'Vivienda VPO plurifamiliar'!C25</f>
        <v>0</v>
      </c>
      <c r="D25" s="13">
        <f>'Viviendas VPO Unifamiliares'!D25+'Vivienda VPO plurifamiliar'!D25</f>
        <v>0</v>
      </c>
      <c r="E25" s="13">
        <f>'Viviendas VPO Unifamiliares'!E25+'Vivienda VPO plurifamiliar'!E25</f>
        <v>0</v>
      </c>
      <c r="F25" s="13">
        <f>'Viviendas VPO Unifamiliares'!F25+'Vivienda VPO plurifamiliar'!F25</f>
        <v>0</v>
      </c>
      <c r="G25" s="13">
        <f>'Viviendas VPO Unifamiliares'!G25+'Vivienda VPO plurifamiliar'!G25</f>
        <v>0</v>
      </c>
      <c r="H25" s="13">
        <f>'Viviendas VPO Unifamiliares'!H25+'Vivienda VPO plurifamiliar'!H25</f>
        <v>0</v>
      </c>
      <c r="I25" s="13">
        <f>'Viviendas VPO Unifamiliares'!I25+'Vivienda VPO plurifamiliar'!I25</f>
        <v>0</v>
      </c>
      <c r="J25" s="13">
        <f>'Viviendas VPO Unifamiliares'!J25+'Vivienda VPO plurifamiliar'!J25</f>
        <v>0</v>
      </c>
      <c r="K25" s="13">
        <f>'Viviendas VPO Unifamiliares'!K25+'Vivienda VPO plurifamiliar'!K25</f>
        <v>0</v>
      </c>
      <c r="L25" s="13">
        <f>'Viviendas VPO Unifamiliares'!L25+'Vivienda VPO plurifamiliar'!L25</f>
        <v>0</v>
      </c>
      <c r="M25" s="13">
        <f>'Viviendas VPO Unifamiliares'!M25+'Vivienda VPO plurifamiliar'!M25</f>
        <v>0</v>
      </c>
      <c r="N25" s="13">
        <f>'Viviendas VPO Unifamiliares'!N25+'Vivienda VPO plurifamiliar'!N25</f>
        <v>0</v>
      </c>
      <c r="O25" s="13">
        <f>'Viviendas VPO Unifamiliares'!O25+'Vivienda VPO plurifamiliar'!O25</f>
        <v>0</v>
      </c>
      <c r="P25" s="13">
        <f>'Viviendas VPO Unifamiliares'!P25+'Vivienda VPO plurifamiliar'!P25</f>
        <v>0</v>
      </c>
      <c r="Q25" s="13">
        <f>'Viviendas VPO Unifamiliares'!Q25+'Vivienda VPO plurifamiliar'!Q25</f>
        <v>0</v>
      </c>
      <c r="R25" s="13">
        <f>'Viviendas VPO Unifamiliares'!R25+'Vivienda VPO plurifamiliar'!R25</f>
        <v>0</v>
      </c>
      <c r="S25" s="13">
        <f>'Viviendas VPO Unifamiliares'!S25+'Vivienda VPO plurifamiliar'!S25</f>
        <v>0</v>
      </c>
      <c r="T25" s="13">
        <f>'Viviendas VPO Unifamiliares'!T25+'Vivienda VPO plurifamiliar'!T25</f>
        <v>30</v>
      </c>
      <c r="U25" s="13">
        <v>622</v>
      </c>
      <c r="V25" s="13">
        <v>6931</v>
      </c>
    </row>
    <row r="26" spans="2:22" x14ac:dyDescent="0.2">
      <c r="B26" s="1" t="s">
        <v>22</v>
      </c>
      <c r="C26" s="13">
        <f>'Viviendas VPO Unifamiliares'!C26+'Vivienda VPO plurifamiliar'!C26</f>
        <v>0</v>
      </c>
      <c r="D26" s="13">
        <f>'Viviendas VPO Unifamiliares'!D26+'Vivienda VPO plurifamiliar'!D26</f>
        <v>0</v>
      </c>
      <c r="E26" s="13">
        <f>'Viviendas VPO Unifamiliares'!E26+'Vivienda VPO plurifamiliar'!E26</f>
        <v>0</v>
      </c>
      <c r="F26" s="13">
        <f>'Viviendas VPO Unifamiliares'!F26+'Vivienda VPO plurifamiliar'!F26</f>
        <v>0</v>
      </c>
      <c r="G26" s="13">
        <f>'Viviendas VPO Unifamiliares'!G26+'Vivienda VPO plurifamiliar'!G26</f>
        <v>0</v>
      </c>
      <c r="H26" s="13">
        <f>'Viviendas VPO Unifamiliares'!H26+'Vivienda VPO plurifamiliar'!H26</f>
        <v>0</v>
      </c>
      <c r="I26" s="13">
        <f>'Viviendas VPO Unifamiliares'!I26+'Vivienda VPO plurifamiliar'!I26</f>
        <v>0</v>
      </c>
      <c r="J26" s="13">
        <f>'Viviendas VPO Unifamiliares'!J26+'Vivienda VPO plurifamiliar'!J26</f>
        <v>0</v>
      </c>
      <c r="K26" s="13">
        <f>'Viviendas VPO Unifamiliares'!K26+'Vivienda VPO plurifamiliar'!K26</f>
        <v>21</v>
      </c>
      <c r="L26" s="13">
        <f>'Viviendas VPO Unifamiliares'!L26+'Vivienda VPO plurifamiliar'!L26</f>
        <v>0</v>
      </c>
      <c r="M26" s="13">
        <f>'Viviendas VPO Unifamiliares'!M26+'Vivienda VPO plurifamiliar'!M26</f>
        <v>0</v>
      </c>
      <c r="N26" s="13">
        <f>'Viviendas VPO Unifamiliares'!N26+'Vivienda VPO plurifamiliar'!N26</f>
        <v>0</v>
      </c>
      <c r="O26" s="13">
        <f>'Viviendas VPO Unifamiliares'!O26+'Vivienda VPO plurifamiliar'!O26</f>
        <v>0</v>
      </c>
      <c r="P26" s="13">
        <f>'Viviendas VPO Unifamiliares'!P26+'Vivienda VPO plurifamiliar'!P26</f>
        <v>0</v>
      </c>
      <c r="Q26" s="13">
        <f>'Viviendas VPO Unifamiliares'!Q26+'Vivienda VPO plurifamiliar'!Q26</f>
        <v>21</v>
      </c>
      <c r="R26" s="13">
        <f>'Viviendas VPO Unifamiliares'!R26+'Vivienda VPO plurifamiliar'!R26</f>
        <v>0</v>
      </c>
      <c r="S26" s="13">
        <f>'Viviendas VPO Unifamiliares'!S26+'Vivienda VPO plurifamiliar'!S26</f>
        <v>0</v>
      </c>
      <c r="T26" s="13">
        <f>'Viviendas VPO Unifamiliares'!T26+'Vivienda VPO plurifamiliar'!T26</f>
        <v>168</v>
      </c>
      <c r="U26" s="13">
        <v>1455</v>
      </c>
      <c r="V26" s="13">
        <v>5836</v>
      </c>
    </row>
    <row r="27" spans="2:22" x14ac:dyDescent="0.2">
      <c r="B27" s="1" t="s">
        <v>26</v>
      </c>
      <c r="C27" s="13">
        <f>'Viviendas VPO Unifamiliares'!C27+'Vivienda VPO plurifamiliar'!C27</f>
        <v>0</v>
      </c>
      <c r="D27" s="13">
        <f>'Viviendas VPO Unifamiliares'!D27+'Vivienda VPO plurifamiliar'!D27</f>
        <v>0</v>
      </c>
      <c r="E27" s="13">
        <f>'Viviendas VPO Unifamiliares'!E27+'Vivienda VPO plurifamiliar'!E27</f>
        <v>0</v>
      </c>
      <c r="F27" s="13">
        <f>'Viviendas VPO Unifamiliares'!F27+'Vivienda VPO plurifamiliar'!F27</f>
        <v>0</v>
      </c>
      <c r="G27" s="13">
        <f>'Viviendas VPO Unifamiliares'!G27+'Vivienda VPO plurifamiliar'!G27</f>
        <v>0</v>
      </c>
      <c r="H27" s="13">
        <f>'Viviendas VPO Unifamiliares'!H27+'Vivienda VPO plurifamiliar'!H27</f>
        <v>0</v>
      </c>
      <c r="I27" s="13">
        <f>'Viviendas VPO Unifamiliares'!I27+'Vivienda VPO plurifamiliar'!I27</f>
        <v>0</v>
      </c>
      <c r="J27" s="13">
        <f>'Viviendas VPO Unifamiliares'!J27+'Vivienda VPO plurifamiliar'!J27</f>
        <v>0</v>
      </c>
      <c r="K27" s="13">
        <f>'Viviendas VPO Unifamiliares'!K27+'Vivienda VPO plurifamiliar'!K27</f>
        <v>0</v>
      </c>
      <c r="L27" s="13">
        <f>'Viviendas VPO Unifamiliares'!L27+'Vivienda VPO plurifamiliar'!L27</f>
        <v>0</v>
      </c>
      <c r="M27" s="13">
        <f>'Viviendas VPO Unifamiliares'!M27+'Vivienda VPO plurifamiliar'!M27</f>
        <v>0</v>
      </c>
      <c r="N27" s="13">
        <f>'Viviendas VPO Unifamiliares'!N27+'Vivienda VPO plurifamiliar'!N27</f>
        <v>0</v>
      </c>
      <c r="O27" s="13">
        <f>'Viviendas VPO Unifamiliares'!O27+'Vivienda VPO plurifamiliar'!O27</f>
        <v>0</v>
      </c>
      <c r="P27" s="13">
        <f>'Viviendas VPO Unifamiliares'!P27+'Vivienda VPO plurifamiliar'!P27</f>
        <v>0</v>
      </c>
      <c r="Q27" s="13">
        <f>'Viviendas VPO Unifamiliares'!Q27+'Vivienda VPO plurifamiliar'!Q27</f>
        <v>0</v>
      </c>
      <c r="R27" s="13">
        <f>'Viviendas VPO Unifamiliares'!R27+'Vivienda VPO plurifamiliar'!R27</f>
        <v>0</v>
      </c>
      <c r="S27" s="13">
        <f>'Viviendas VPO Unifamiliares'!S27+'Vivienda VPO plurifamiliar'!S27</f>
        <v>0</v>
      </c>
      <c r="T27" s="13">
        <f>'Viviendas VPO Unifamiliares'!T27+'Vivienda VPO plurifamiliar'!T27</f>
        <v>0</v>
      </c>
      <c r="U27" s="13">
        <v>972</v>
      </c>
      <c r="V27" s="13">
        <v>6242</v>
      </c>
    </row>
    <row r="28" spans="2:22" x14ac:dyDescent="0.2">
      <c r="B28" s="1" t="s">
        <v>27</v>
      </c>
      <c r="C28" s="13">
        <f>'Viviendas VPO Unifamiliares'!C28+'Vivienda VPO plurifamiliar'!C28</f>
        <v>24</v>
      </c>
      <c r="D28" s="13">
        <f>'Viviendas VPO Unifamiliares'!D28+'Vivienda VPO plurifamiliar'!D28</f>
        <v>0</v>
      </c>
      <c r="E28" s="13">
        <f>'Viviendas VPO Unifamiliares'!E28+'Vivienda VPO plurifamiliar'!E28</f>
        <v>0</v>
      </c>
      <c r="F28" s="13">
        <f>'Viviendas VPO Unifamiliares'!F28+'Vivienda VPO plurifamiliar'!F28</f>
        <v>0</v>
      </c>
      <c r="G28" s="13">
        <f>'Viviendas VPO Unifamiliares'!G28+'Vivienda VPO plurifamiliar'!G28</f>
        <v>0</v>
      </c>
      <c r="H28" s="13">
        <f>'Viviendas VPO Unifamiliares'!H28+'Vivienda VPO plurifamiliar'!H28</f>
        <v>0</v>
      </c>
      <c r="I28" s="13">
        <f>'Viviendas VPO Unifamiliares'!I28+'Vivienda VPO plurifamiliar'!I28</f>
        <v>0</v>
      </c>
      <c r="J28" s="13">
        <f>'Viviendas VPO Unifamiliares'!J28+'Vivienda VPO plurifamiliar'!J28</f>
        <v>0</v>
      </c>
      <c r="K28" s="13">
        <f>'Viviendas VPO Unifamiliares'!K28+'Vivienda VPO plurifamiliar'!K28</f>
        <v>253</v>
      </c>
      <c r="L28" s="13">
        <f>'Viviendas VPO Unifamiliares'!L28+'Vivienda VPO plurifamiliar'!L28</f>
        <v>0</v>
      </c>
      <c r="M28" s="13">
        <f>'Viviendas VPO Unifamiliares'!M28+'Vivienda VPO plurifamiliar'!M28</f>
        <v>0</v>
      </c>
      <c r="N28" s="13">
        <f>'Viviendas VPO Unifamiliares'!N28+'Vivienda VPO plurifamiliar'!N28</f>
        <v>0</v>
      </c>
      <c r="O28" s="13">
        <f>'Viviendas VPO Unifamiliares'!O28+'Vivienda VPO plurifamiliar'!O28</f>
        <v>0</v>
      </c>
      <c r="P28" s="13">
        <f>'Viviendas VPO Unifamiliares'!P28+'Vivienda VPO plurifamiliar'!P28</f>
        <v>0</v>
      </c>
      <c r="Q28" s="13">
        <f>'Viviendas VPO Unifamiliares'!Q28+'Vivienda VPO plurifamiliar'!Q28</f>
        <v>277</v>
      </c>
      <c r="R28" s="13">
        <f>'Viviendas VPO Unifamiliares'!R28+'Vivienda VPO plurifamiliar'!R28</f>
        <v>0</v>
      </c>
      <c r="S28" s="13">
        <f>'Viviendas VPO Unifamiliares'!S28+'Vivienda VPO plurifamiliar'!S28</f>
        <v>0</v>
      </c>
      <c r="T28" s="13">
        <f>'Viviendas VPO Unifamiliares'!T28+'Vivienda VPO plurifamiliar'!T28</f>
        <v>311</v>
      </c>
      <c r="U28" s="13">
        <v>1827</v>
      </c>
      <c r="V28" s="13">
        <v>8258</v>
      </c>
    </row>
    <row r="29" spans="2:22" x14ac:dyDescent="0.2">
      <c r="B29" s="1" t="s">
        <v>28</v>
      </c>
      <c r="C29" s="13">
        <f>'Viviendas VPO Unifamiliares'!C29+'Vivienda VPO plurifamiliar'!C29</f>
        <v>0</v>
      </c>
      <c r="D29" s="13">
        <f>'Viviendas VPO Unifamiliares'!D29+'Vivienda VPO plurifamiliar'!D29</f>
        <v>0</v>
      </c>
      <c r="E29" s="13">
        <f>'Viviendas VPO Unifamiliares'!E29+'Vivienda VPO plurifamiliar'!E29</f>
        <v>0</v>
      </c>
      <c r="F29" s="13">
        <f>'Viviendas VPO Unifamiliares'!F29+'Vivienda VPO plurifamiliar'!F29</f>
        <v>0</v>
      </c>
      <c r="G29" s="13">
        <f>'Viviendas VPO Unifamiliares'!G29+'Vivienda VPO plurifamiliar'!G29</f>
        <v>0</v>
      </c>
      <c r="H29" s="13">
        <f>'Viviendas VPO Unifamiliares'!H29+'Vivienda VPO plurifamiliar'!H29</f>
        <v>0</v>
      </c>
      <c r="I29" s="13">
        <f>'Viviendas VPO Unifamiliares'!I29+'Vivienda VPO plurifamiliar'!I29</f>
        <v>0</v>
      </c>
      <c r="J29" s="13">
        <f>'Viviendas VPO Unifamiliares'!J29+'Vivienda VPO plurifamiliar'!J29</f>
        <v>0</v>
      </c>
      <c r="K29" s="13">
        <f>'Viviendas VPO Unifamiliares'!K29+'Vivienda VPO plurifamiliar'!K29</f>
        <v>0</v>
      </c>
      <c r="L29" s="13">
        <f>'Viviendas VPO Unifamiliares'!L29+'Vivienda VPO plurifamiliar'!L29</f>
        <v>0</v>
      </c>
      <c r="M29" s="13">
        <f>'Viviendas VPO Unifamiliares'!M29+'Vivienda VPO plurifamiliar'!M29</f>
        <v>0</v>
      </c>
      <c r="N29" s="13">
        <f>'Viviendas VPO Unifamiliares'!N29+'Vivienda VPO plurifamiliar'!N29</f>
        <v>0</v>
      </c>
      <c r="O29" s="13">
        <f>'Viviendas VPO Unifamiliares'!O29+'Vivienda VPO plurifamiliar'!O29</f>
        <v>0</v>
      </c>
      <c r="P29" s="13">
        <f>'Viviendas VPO Unifamiliares'!P29+'Vivienda VPO plurifamiliar'!P29</f>
        <v>0</v>
      </c>
      <c r="Q29" s="13">
        <f>'Viviendas VPO Unifamiliares'!Q29+'Vivienda VPO plurifamiliar'!Q29</f>
        <v>0</v>
      </c>
      <c r="R29" s="13">
        <f>'Viviendas VPO Unifamiliares'!R29+'Vivienda VPO plurifamiliar'!R29</f>
        <v>0</v>
      </c>
      <c r="S29" s="13">
        <f>'Viviendas VPO Unifamiliares'!S29+'Vivienda VPO plurifamiliar'!S29</f>
        <v>0</v>
      </c>
      <c r="T29" s="13">
        <f>'Viviendas VPO Unifamiliares'!T29+'Vivienda VPO plurifamiliar'!T29</f>
        <v>0</v>
      </c>
      <c r="U29" s="13">
        <v>1507</v>
      </c>
      <c r="V29" s="13">
        <v>5350</v>
      </c>
    </row>
    <row r="30" spans="2:22" x14ac:dyDescent="0.2">
      <c r="B30" s="1" t="s">
        <v>38</v>
      </c>
      <c r="C30" s="13">
        <f>'Viviendas VPO Unifamiliares'!C30+'Vivienda VPO plurifamiliar'!C30</f>
        <v>0</v>
      </c>
      <c r="D30" s="13">
        <f>'Viviendas VPO Unifamiliares'!D30+'Vivienda VPO plurifamiliar'!D30</f>
        <v>0</v>
      </c>
      <c r="E30" s="13">
        <f>'Viviendas VPO Unifamiliares'!E30+'Vivienda VPO plurifamiliar'!E30</f>
        <v>0</v>
      </c>
      <c r="F30" s="13">
        <f>'Viviendas VPO Unifamiliares'!F30+'Vivienda VPO plurifamiliar'!F30</f>
        <v>0</v>
      </c>
      <c r="G30" s="13">
        <f>'Viviendas VPO Unifamiliares'!G30+'Vivienda VPO plurifamiliar'!G30</f>
        <v>0</v>
      </c>
      <c r="H30" s="13">
        <f>'Viviendas VPO Unifamiliares'!H30+'Vivienda VPO plurifamiliar'!H30</f>
        <v>0</v>
      </c>
      <c r="I30" s="13">
        <f>'Viviendas VPO Unifamiliares'!I30+'Vivienda VPO plurifamiliar'!I30</f>
        <v>0</v>
      </c>
      <c r="J30" s="13">
        <f>'Viviendas VPO Unifamiliares'!J30+'Vivienda VPO plurifamiliar'!J30</f>
        <v>0</v>
      </c>
      <c r="K30" s="13">
        <f>'Viviendas VPO Unifamiliares'!K30+'Vivienda VPO plurifamiliar'!K30</f>
        <v>85</v>
      </c>
      <c r="L30" s="13">
        <f>'Viviendas VPO Unifamiliares'!L30+'Vivienda VPO plurifamiliar'!L30</f>
        <v>0</v>
      </c>
      <c r="M30" s="13">
        <f>'Viviendas VPO Unifamiliares'!M30+'Vivienda VPO plurifamiliar'!M30</f>
        <v>0</v>
      </c>
      <c r="N30" s="13">
        <f>'Viviendas VPO Unifamiliares'!N30+'Vivienda VPO plurifamiliar'!N30</f>
        <v>0</v>
      </c>
      <c r="O30" s="13">
        <f>'Viviendas VPO Unifamiliares'!O30+'Vivienda VPO plurifamiliar'!O30</f>
        <v>0</v>
      </c>
      <c r="P30" s="13">
        <f>'Viviendas VPO Unifamiliares'!P30+'Vivienda VPO plurifamiliar'!P30</f>
        <v>0</v>
      </c>
      <c r="Q30" s="13">
        <f>'Viviendas VPO Unifamiliares'!Q30+'Vivienda VPO plurifamiliar'!Q30</f>
        <v>85</v>
      </c>
      <c r="R30" s="13">
        <f>'Viviendas VPO Unifamiliares'!R30+'Vivienda VPO plurifamiliar'!R30</f>
        <v>0</v>
      </c>
      <c r="S30" s="13">
        <f>'Viviendas VPO Unifamiliares'!S30+'Vivienda VPO plurifamiliar'!S30</f>
        <v>0</v>
      </c>
      <c r="T30" s="13">
        <f>'Viviendas VPO Unifamiliares'!T30+'Vivienda VPO plurifamiliar'!T30</f>
        <v>89</v>
      </c>
      <c r="U30" s="13">
        <v>560</v>
      </c>
      <c r="V30" s="13">
        <v>3495</v>
      </c>
    </row>
    <row r="31" spans="2:22" x14ac:dyDescent="0.2">
      <c r="B31" s="1" t="s">
        <v>39</v>
      </c>
      <c r="C31" s="13">
        <f>'Viviendas VPO Unifamiliares'!C31+'Vivienda VPO plurifamiliar'!C31</f>
        <v>0</v>
      </c>
      <c r="D31" s="13">
        <f>'Viviendas VPO Unifamiliares'!D31+'Vivienda VPO plurifamiliar'!D31</f>
        <v>0</v>
      </c>
      <c r="E31" s="13">
        <f>'Viviendas VPO Unifamiliares'!E31+'Vivienda VPO plurifamiliar'!E31</f>
        <v>0</v>
      </c>
      <c r="F31" s="13">
        <f>'Viviendas VPO Unifamiliares'!F31+'Vivienda VPO plurifamiliar'!F31</f>
        <v>22</v>
      </c>
      <c r="G31" s="13">
        <f>'Viviendas VPO Unifamiliares'!G31+'Vivienda VPO plurifamiliar'!G31</f>
        <v>0</v>
      </c>
      <c r="H31" s="13">
        <f>'Viviendas VPO Unifamiliares'!H31+'Vivienda VPO plurifamiliar'!H31</f>
        <v>0</v>
      </c>
      <c r="I31" s="13">
        <f>'Viviendas VPO Unifamiliares'!I31+'Vivienda VPO plurifamiliar'!I31</f>
        <v>0</v>
      </c>
      <c r="J31" s="13">
        <f>'Viviendas VPO Unifamiliares'!J31+'Vivienda VPO plurifamiliar'!J31</f>
        <v>0</v>
      </c>
      <c r="K31" s="13">
        <f>'Viviendas VPO Unifamiliares'!K31+'Vivienda VPO plurifamiliar'!K31</f>
        <v>1</v>
      </c>
      <c r="L31" s="13">
        <f>'Viviendas VPO Unifamiliares'!L31+'Vivienda VPO plurifamiliar'!L31</f>
        <v>0</v>
      </c>
      <c r="M31" s="13">
        <f>'Viviendas VPO Unifamiliares'!M31+'Vivienda VPO plurifamiliar'!M31</f>
        <v>0</v>
      </c>
      <c r="N31" s="13">
        <f>'Viviendas VPO Unifamiliares'!N31+'Vivienda VPO plurifamiliar'!N31</f>
        <v>0</v>
      </c>
      <c r="O31" s="13">
        <f>'Viviendas VPO Unifamiliares'!O31+'Vivienda VPO plurifamiliar'!O31</f>
        <v>0</v>
      </c>
      <c r="P31" s="13">
        <f>'Viviendas VPO Unifamiliares'!P31+'Vivienda VPO plurifamiliar'!P31</f>
        <v>0</v>
      </c>
      <c r="Q31" s="13">
        <f>'Viviendas VPO Unifamiliares'!Q31+'Vivienda VPO plurifamiliar'!Q31</f>
        <v>23</v>
      </c>
      <c r="R31" s="13">
        <f>'Viviendas VPO Unifamiliares'!R31+'Vivienda VPO plurifamiliar'!R31</f>
        <v>0</v>
      </c>
      <c r="S31" s="13">
        <f>'Viviendas VPO Unifamiliares'!S31+'Vivienda VPO plurifamiliar'!S31</f>
        <v>0</v>
      </c>
      <c r="T31" s="13">
        <f>'Viviendas VPO Unifamiliares'!T31+'Vivienda VPO plurifamiliar'!T31</f>
        <v>25</v>
      </c>
      <c r="U31" s="13">
        <v>356</v>
      </c>
      <c r="V31" s="13">
        <v>2273</v>
      </c>
    </row>
    <row r="32" spans="2:22" x14ac:dyDescent="0.2">
      <c r="B32" s="1" t="s">
        <v>40</v>
      </c>
      <c r="C32" s="13">
        <f>'Viviendas VPO Unifamiliares'!C32+'Vivienda VPO plurifamiliar'!C32</f>
        <v>0</v>
      </c>
      <c r="D32" s="13">
        <f>'Viviendas VPO Unifamiliares'!D32+'Vivienda VPO plurifamiliar'!D32</f>
        <v>0</v>
      </c>
      <c r="E32" s="13">
        <f>'Viviendas VPO Unifamiliares'!E32+'Vivienda VPO plurifamiliar'!E32</f>
        <v>0</v>
      </c>
      <c r="F32" s="13">
        <f>'Viviendas VPO Unifamiliares'!F32+'Vivienda VPO plurifamiliar'!F32</f>
        <v>0</v>
      </c>
      <c r="G32" s="13">
        <f>'Viviendas VPO Unifamiliares'!G32+'Vivienda VPO plurifamiliar'!G32</f>
        <v>0</v>
      </c>
      <c r="H32" s="13">
        <f>'Viviendas VPO Unifamiliares'!H32+'Vivienda VPO plurifamiliar'!H32</f>
        <v>0</v>
      </c>
      <c r="I32" s="13">
        <f>'Viviendas VPO Unifamiliares'!I32+'Vivienda VPO plurifamiliar'!I32</f>
        <v>0</v>
      </c>
      <c r="J32" s="13">
        <f>'Viviendas VPO Unifamiliares'!J32+'Vivienda VPO plurifamiliar'!J32</f>
        <v>0</v>
      </c>
      <c r="K32" s="13">
        <f>'Viviendas VPO Unifamiliares'!K32+'Vivienda VPO plurifamiliar'!K32</f>
        <v>146</v>
      </c>
      <c r="L32" s="13">
        <f>'Viviendas VPO Unifamiliares'!L32+'Vivienda VPO plurifamiliar'!L32</f>
        <v>0</v>
      </c>
      <c r="M32" s="13">
        <f>'Viviendas VPO Unifamiliares'!M32+'Vivienda VPO plurifamiliar'!M32</f>
        <v>0</v>
      </c>
      <c r="N32" s="13">
        <f>'Viviendas VPO Unifamiliares'!N32+'Vivienda VPO plurifamiliar'!N32</f>
        <v>0</v>
      </c>
      <c r="O32" s="13">
        <f>'Viviendas VPO Unifamiliares'!O32+'Vivienda VPO plurifamiliar'!O32</f>
        <v>0</v>
      </c>
      <c r="P32" s="13">
        <f>'Viviendas VPO Unifamiliares'!P32+'Vivienda VPO plurifamiliar'!P32</f>
        <v>0</v>
      </c>
      <c r="Q32" s="13">
        <f>'Viviendas VPO Unifamiliares'!Q32+'Vivienda VPO plurifamiliar'!Q32</f>
        <v>146</v>
      </c>
      <c r="R32" s="13">
        <f>'Viviendas VPO Unifamiliares'!R32+'Vivienda VPO plurifamiliar'!R32</f>
        <v>0</v>
      </c>
      <c r="S32" s="13">
        <f>'Viviendas VPO Unifamiliares'!S32+'Vivienda VPO plurifamiliar'!S32</f>
        <v>0</v>
      </c>
      <c r="T32" s="13">
        <f>'Viviendas VPO Unifamiliares'!T32+'Vivienda VPO plurifamiliar'!T32</f>
        <v>147</v>
      </c>
      <c r="U32" s="13">
        <v>192</v>
      </c>
      <c r="V32" s="13">
        <v>1847</v>
      </c>
    </row>
    <row r="33" spans="2:22" x14ac:dyDescent="0.2">
      <c r="B33" s="1" t="s">
        <v>41</v>
      </c>
      <c r="C33" s="13">
        <f>'Viviendas VPO Unifamiliares'!C33+'Vivienda VPO plurifamiliar'!C33</f>
        <v>0</v>
      </c>
      <c r="D33" s="13">
        <f>'Viviendas VPO Unifamiliares'!D33+'Vivienda VPO plurifamiliar'!D33</f>
        <v>0</v>
      </c>
      <c r="E33" s="13">
        <f>'Viviendas VPO Unifamiliares'!E33+'Vivienda VPO plurifamiliar'!E33</f>
        <v>1</v>
      </c>
      <c r="F33" s="13">
        <f>'Viviendas VPO Unifamiliares'!F33+'Vivienda VPO plurifamiliar'!F33</f>
        <v>0</v>
      </c>
      <c r="G33" s="13">
        <f>'Viviendas VPO Unifamiliares'!G33+'Vivienda VPO plurifamiliar'!G33</f>
        <v>0</v>
      </c>
      <c r="H33" s="13">
        <f>'Viviendas VPO Unifamiliares'!H33+'Vivienda VPO plurifamiliar'!H33</f>
        <v>0</v>
      </c>
      <c r="I33" s="13">
        <f>'Viviendas VPO Unifamiliares'!I33+'Vivienda VPO plurifamiliar'!I33</f>
        <v>0</v>
      </c>
      <c r="J33" s="13">
        <f>'Viviendas VPO Unifamiliares'!J33+'Vivienda VPO plurifamiliar'!J33</f>
        <v>0</v>
      </c>
      <c r="K33" s="13">
        <f>'Viviendas VPO Unifamiliares'!K33+'Vivienda VPO plurifamiliar'!K33</f>
        <v>79</v>
      </c>
      <c r="L33" s="13">
        <f>'Viviendas VPO Unifamiliares'!L33+'Vivienda VPO plurifamiliar'!L33</f>
        <v>135</v>
      </c>
      <c r="M33" s="13">
        <f>'Viviendas VPO Unifamiliares'!M33+'Vivienda VPO plurifamiliar'!M33</f>
        <v>0</v>
      </c>
      <c r="N33" s="13">
        <f>'Viviendas VPO Unifamiliares'!N33+'Vivienda VPO plurifamiliar'!N33</f>
        <v>0</v>
      </c>
      <c r="O33" s="13">
        <f>'Viviendas VPO Unifamiliares'!O33+'Vivienda VPO plurifamiliar'!O33</f>
        <v>0</v>
      </c>
      <c r="P33" s="13">
        <f>'Viviendas VPO Unifamiliares'!P33+'Vivienda VPO plurifamiliar'!P33</f>
        <v>0</v>
      </c>
      <c r="Q33" s="13">
        <f>'Viviendas VPO Unifamiliares'!Q33+'Vivienda VPO plurifamiliar'!Q33</f>
        <v>215</v>
      </c>
      <c r="R33" s="13">
        <f>'Viviendas VPO Unifamiliares'!R33+'Vivienda VPO plurifamiliar'!R33</f>
        <v>0</v>
      </c>
      <c r="S33" s="13">
        <f>'Viviendas VPO Unifamiliares'!S33+'Vivienda VPO plurifamiliar'!S33</f>
        <v>0</v>
      </c>
      <c r="T33" s="13">
        <f>'Viviendas VPO Unifamiliares'!T33+'Vivienda VPO plurifamiliar'!T33</f>
        <v>232</v>
      </c>
      <c r="U33" s="13">
        <v>138</v>
      </c>
      <c r="V33" s="13">
        <v>2611</v>
      </c>
    </row>
    <row r="34" spans="2:22" x14ac:dyDescent="0.2">
      <c r="B34" s="1" t="s">
        <v>42</v>
      </c>
      <c r="C34" s="13">
        <f>'Viviendas VPO Unifamiliares'!C34+'Vivienda VPO plurifamiliar'!C34</f>
        <v>0</v>
      </c>
      <c r="D34" s="13">
        <f>'Viviendas VPO Unifamiliares'!D34+'Vivienda VPO plurifamiliar'!D34</f>
        <v>0</v>
      </c>
      <c r="E34" s="13">
        <f>'Viviendas VPO Unifamiliares'!E34+'Vivienda VPO plurifamiliar'!E34</f>
        <v>0</v>
      </c>
      <c r="F34" s="13">
        <f>'Viviendas VPO Unifamiliares'!F34+'Vivienda VPO plurifamiliar'!F34</f>
        <v>0</v>
      </c>
      <c r="G34" s="13">
        <f>'Viviendas VPO Unifamiliares'!G34+'Vivienda VPO plurifamiliar'!G34</f>
        <v>0</v>
      </c>
      <c r="H34" s="13">
        <f>'Viviendas VPO Unifamiliares'!H34+'Vivienda VPO plurifamiliar'!H34</f>
        <v>0</v>
      </c>
      <c r="I34" s="13">
        <f>'Viviendas VPO Unifamiliares'!I34+'Vivienda VPO plurifamiliar'!I34</f>
        <v>0</v>
      </c>
      <c r="J34" s="13">
        <f>'Viviendas VPO Unifamiliares'!J34+'Vivienda VPO plurifamiliar'!J34</f>
        <v>0</v>
      </c>
      <c r="K34" s="13">
        <f>'Viviendas VPO Unifamiliares'!K34+'Vivienda VPO plurifamiliar'!K34</f>
        <v>5</v>
      </c>
      <c r="L34" s="13">
        <f>'Viviendas VPO Unifamiliares'!L34+'Vivienda VPO plurifamiliar'!L34</f>
        <v>1</v>
      </c>
      <c r="M34" s="13">
        <f>'Viviendas VPO Unifamiliares'!M34+'Vivienda VPO plurifamiliar'!M34</f>
        <v>0</v>
      </c>
      <c r="N34" s="13">
        <f>'Viviendas VPO Unifamiliares'!N34+'Vivienda VPO plurifamiliar'!N34</f>
        <v>0</v>
      </c>
      <c r="O34" s="13">
        <f>'Viviendas VPO Unifamiliares'!O34+'Vivienda VPO plurifamiliar'!O34</f>
        <v>0</v>
      </c>
      <c r="P34" s="13">
        <f>'Viviendas VPO Unifamiliares'!P34+'Vivienda VPO plurifamiliar'!P34</f>
        <v>0</v>
      </c>
      <c r="Q34" s="13">
        <f>'Viviendas VPO Unifamiliares'!Q34+'Vivienda VPO plurifamiliar'!Q34</f>
        <v>6</v>
      </c>
      <c r="R34" s="13">
        <f>'Viviendas VPO Unifamiliares'!R34+'Vivienda VPO plurifamiliar'!R34</f>
        <v>0</v>
      </c>
      <c r="S34" s="13">
        <f>'Viviendas VPO Unifamiliares'!S34+'Vivienda VPO plurifamiliar'!S34</f>
        <v>0</v>
      </c>
      <c r="T34" s="13">
        <f>'Viviendas VPO Unifamiliares'!T34+'Vivienda VPO plurifamiliar'!T34</f>
        <v>6</v>
      </c>
      <c r="U34" s="13">
        <v>320</v>
      </c>
      <c r="V34" s="13">
        <v>2341</v>
      </c>
    </row>
    <row r="35" spans="2:22" x14ac:dyDescent="0.2">
      <c r="B35" s="1" t="s">
        <v>43</v>
      </c>
      <c r="C35" s="13">
        <f>'Viviendas VPO Unifamiliares'!C35+'Vivienda VPO plurifamiliar'!C35</f>
        <v>0</v>
      </c>
      <c r="D35" s="13">
        <f>'Viviendas VPO Unifamiliares'!D35+'Vivienda VPO plurifamiliar'!D35</f>
        <v>0</v>
      </c>
      <c r="E35" s="13">
        <f>'Viviendas VPO Unifamiliares'!E35+'Vivienda VPO plurifamiliar'!E35</f>
        <v>0</v>
      </c>
      <c r="F35" s="13">
        <f>'Viviendas VPO Unifamiliares'!F35+'Vivienda VPO plurifamiliar'!F35</f>
        <v>0</v>
      </c>
      <c r="G35" s="13">
        <f>'Viviendas VPO Unifamiliares'!G35+'Vivienda VPO plurifamiliar'!G35</f>
        <v>0</v>
      </c>
      <c r="H35" s="13">
        <f>'Viviendas VPO Unifamiliares'!H35+'Vivienda VPO plurifamiliar'!H35</f>
        <v>0</v>
      </c>
      <c r="I35" s="13">
        <f>'Viviendas VPO Unifamiliares'!I35+'Vivienda VPO plurifamiliar'!I35</f>
        <v>0</v>
      </c>
      <c r="J35" s="13">
        <f>'Viviendas VPO Unifamiliares'!J35+'Vivienda VPO plurifamiliar'!J35</f>
        <v>0</v>
      </c>
      <c r="K35" s="13">
        <f>'Viviendas VPO Unifamiliares'!K35+'Vivienda VPO plurifamiliar'!K35</f>
        <v>0</v>
      </c>
      <c r="L35" s="13">
        <f>'Viviendas VPO Unifamiliares'!L35+'Vivienda VPO plurifamiliar'!L35</f>
        <v>0</v>
      </c>
      <c r="M35" s="13">
        <f>'Viviendas VPO Unifamiliares'!M35+'Vivienda VPO plurifamiliar'!M35</f>
        <v>0</v>
      </c>
      <c r="N35" s="13">
        <f>'Viviendas VPO Unifamiliares'!N35+'Vivienda VPO plurifamiliar'!N35</f>
        <v>0</v>
      </c>
      <c r="O35" s="13">
        <f>'Viviendas VPO Unifamiliares'!O35+'Vivienda VPO plurifamiliar'!O35</f>
        <v>0</v>
      </c>
      <c r="P35" s="13">
        <f>'Viviendas VPO Unifamiliares'!P35+'Vivienda VPO plurifamiliar'!P35</f>
        <v>0</v>
      </c>
      <c r="Q35" s="13">
        <f>'Viviendas VPO Unifamiliares'!Q35+'Vivienda VPO plurifamiliar'!Q35</f>
        <v>0</v>
      </c>
      <c r="R35" s="13">
        <f>'Viviendas VPO Unifamiliares'!R35+'Vivienda VPO plurifamiliar'!R35</f>
        <v>0</v>
      </c>
      <c r="S35" s="13">
        <f>'Viviendas VPO Unifamiliares'!S35+'Vivienda VPO plurifamiliar'!S35</f>
        <v>0</v>
      </c>
      <c r="T35" s="13">
        <f>'Viviendas VPO Unifamiliares'!T35+'Vivienda VPO plurifamiliar'!T35</f>
        <v>0</v>
      </c>
      <c r="U35" s="13">
        <v>1</v>
      </c>
      <c r="V35" s="13">
        <v>1428</v>
      </c>
    </row>
    <row r="36" spans="2:22" x14ac:dyDescent="0.2">
      <c r="B36" s="1" t="s">
        <v>44</v>
      </c>
      <c r="C36" s="13">
        <f>'Viviendas VPO Unifamiliares'!C36+'Vivienda VPO plurifamiliar'!C36</f>
        <v>0</v>
      </c>
      <c r="D36" s="13">
        <f>'Viviendas VPO Unifamiliares'!D36+'Vivienda VPO plurifamiliar'!D36</f>
        <v>0</v>
      </c>
      <c r="E36" s="13">
        <f>'Viviendas VPO Unifamiliares'!E36+'Vivienda VPO plurifamiliar'!E36</f>
        <v>0</v>
      </c>
      <c r="F36" s="13">
        <f>'Viviendas VPO Unifamiliares'!F36+'Vivienda VPO plurifamiliar'!F36</f>
        <v>0</v>
      </c>
      <c r="G36" s="13">
        <f>'Viviendas VPO Unifamiliares'!G36+'Vivienda VPO plurifamiliar'!G36</f>
        <v>0</v>
      </c>
      <c r="H36" s="13">
        <f>'Viviendas VPO Unifamiliares'!H36+'Vivienda VPO plurifamiliar'!H36</f>
        <v>0</v>
      </c>
      <c r="I36" s="13">
        <f>'Viviendas VPO Unifamiliares'!I36+'Vivienda VPO plurifamiliar'!I36</f>
        <v>0</v>
      </c>
      <c r="J36" s="13">
        <f>'Viviendas VPO Unifamiliares'!J36+'Vivienda VPO plurifamiliar'!J36</f>
        <v>0</v>
      </c>
      <c r="K36" s="13">
        <f>'Viviendas VPO Unifamiliares'!K36+'Vivienda VPO plurifamiliar'!K36</f>
        <v>113</v>
      </c>
      <c r="L36" s="13">
        <f>'Viviendas VPO Unifamiliares'!L36+'Vivienda VPO plurifamiliar'!L36</f>
        <v>0</v>
      </c>
      <c r="M36" s="13">
        <f>'Viviendas VPO Unifamiliares'!M36+'Vivienda VPO plurifamiliar'!M36</f>
        <v>0</v>
      </c>
      <c r="N36" s="13">
        <f>'Viviendas VPO Unifamiliares'!N36+'Vivienda VPO plurifamiliar'!N36</f>
        <v>0</v>
      </c>
      <c r="O36" s="13">
        <f>'Viviendas VPO Unifamiliares'!O36+'Vivienda VPO plurifamiliar'!O36</f>
        <v>0</v>
      </c>
      <c r="P36" s="13">
        <f>'Viviendas VPO Unifamiliares'!P36+'Vivienda VPO plurifamiliar'!P36</f>
        <v>0</v>
      </c>
      <c r="Q36" s="13">
        <f>'Viviendas VPO Unifamiliares'!Q36+'Vivienda VPO plurifamiliar'!Q36</f>
        <v>113</v>
      </c>
      <c r="R36" s="13">
        <f>'Viviendas VPO Unifamiliares'!R36+'Vivienda VPO plurifamiliar'!R36</f>
        <v>0</v>
      </c>
      <c r="S36" s="13">
        <f>'Viviendas VPO Unifamiliares'!S36+'Vivienda VPO plurifamiliar'!S36</f>
        <v>0</v>
      </c>
      <c r="T36" s="13">
        <f>'Viviendas VPO Unifamiliares'!T36+'Vivienda VPO plurifamiliar'!T36</f>
        <v>113</v>
      </c>
      <c r="U36" s="13">
        <v>232</v>
      </c>
      <c r="V36" s="13">
        <v>1880</v>
      </c>
    </row>
    <row r="37" spans="2:22" x14ac:dyDescent="0.2">
      <c r="B37" s="1" t="s">
        <v>45</v>
      </c>
      <c r="C37" s="13">
        <f>'Viviendas VPO Unifamiliares'!C37+'Vivienda VPO plurifamiliar'!C37</f>
        <v>0</v>
      </c>
      <c r="D37" s="13">
        <f>'Viviendas VPO Unifamiliares'!D37+'Vivienda VPO plurifamiliar'!D37</f>
        <v>0</v>
      </c>
      <c r="E37" s="13">
        <f>'Viviendas VPO Unifamiliares'!E37+'Vivienda VPO plurifamiliar'!E37</f>
        <v>0</v>
      </c>
      <c r="F37" s="13">
        <f>'Viviendas VPO Unifamiliares'!F37+'Vivienda VPO plurifamiliar'!F37</f>
        <v>0</v>
      </c>
      <c r="G37" s="13">
        <f>'Viviendas VPO Unifamiliares'!G37+'Vivienda VPO plurifamiliar'!G37</f>
        <v>0</v>
      </c>
      <c r="H37" s="13">
        <f>'Viviendas VPO Unifamiliares'!H37+'Vivienda VPO plurifamiliar'!H37</f>
        <v>0</v>
      </c>
      <c r="I37" s="13">
        <f>'Viviendas VPO Unifamiliares'!I37+'Vivienda VPO plurifamiliar'!I37</f>
        <v>0</v>
      </c>
      <c r="J37" s="13">
        <f>'Viviendas VPO Unifamiliares'!J37+'Vivienda VPO plurifamiliar'!J37</f>
        <v>0</v>
      </c>
      <c r="K37" s="13">
        <f>'Viviendas VPO Unifamiliares'!K37+'Vivienda VPO plurifamiliar'!K37</f>
        <v>33</v>
      </c>
      <c r="L37" s="13">
        <f>'Viviendas VPO Unifamiliares'!L37+'Vivienda VPO plurifamiliar'!L37</f>
        <v>0</v>
      </c>
      <c r="M37" s="13">
        <f>'Viviendas VPO Unifamiliares'!M37+'Vivienda VPO plurifamiliar'!M37</f>
        <v>0</v>
      </c>
      <c r="N37" s="13">
        <f>'Viviendas VPO Unifamiliares'!N37+'Vivienda VPO plurifamiliar'!N37</f>
        <v>0</v>
      </c>
      <c r="O37" s="13">
        <f>'Viviendas VPO Unifamiliares'!O37+'Vivienda VPO plurifamiliar'!O37</f>
        <v>0</v>
      </c>
      <c r="P37" s="13">
        <f>'Viviendas VPO Unifamiliares'!P37+'Vivienda VPO plurifamiliar'!P37</f>
        <v>0</v>
      </c>
      <c r="Q37" s="13">
        <f>'Viviendas VPO Unifamiliares'!Q37+'Vivienda VPO plurifamiliar'!Q37</f>
        <v>33</v>
      </c>
      <c r="R37" s="13">
        <f>'Viviendas VPO Unifamiliares'!R37+'Vivienda VPO plurifamiliar'!R37</f>
        <v>0</v>
      </c>
      <c r="S37" s="13">
        <f>'Viviendas VPO Unifamiliares'!S37+'Vivienda VPO plurifamiliar'!S37</f>
        <v>0</v>
      </c>
      <c r="T37" s="13">
        <f>'Viviendas VPO Unifamiliares'!T37+'Vivienda VPO plurifamiliar'!T37</f>
        <v>33</v>
      </c>
      <c r="U37" s="13">
        <v>61</v>
      </c>
      <c r="V37" s="13">
        <v>689</v>
      </c>
    </row>
    <row r="38" spans="2:22" x14ac:dyDescent="0.2">
      <c r="B38" s="1" t="s">
        <v>47</v>
      </c>
      <c r="C38" s="13">
        <f>'Viviendas VPO Unifamiliares'!C38+'Vivienda VPO plurifamiliar'!C38</f>
        <v>0</v>
      </c>
      <c r="D38" s="13">
        <f>'Viviendas VPO Unifamiliares'!D38+'Vivienda VPO plurifamiliar'!D38</f>
        <v>0</v>
      </c>
      <c r="E38" s="13">
        <f>'Viviendas VPO Unifamiliares'!E38+'Vivienda VPO plurifamiliar'!E38</f>
        <v>0</v>
      </c>
      <c r="F38" s="13">
        <f>'Viviendas VPO Unifamiliares'!F38+'Vivienda VPO plurifamiliar'!F38</f>
        <v>0</v>
      </c>
      <c r="G38" s="13">
        <f>'Viviendas VPO Unifamiliares'!G38+'Vivienda VPO plurifamiliar'!G38</f>
        <v>0</v>
      </c>
      <c r="H38" s="13">
        <f>'Viviendas VPO Unifamiliares'!H38+'Vivienda VPO plurifamiliar'!H38</f>
        <v>0</v>
      </c>
      <c r="I38" s="13">
        <f>'Viviendas VPO Unifamiliares'!I38+'Vivienda VPO plurifamiliar'!I38</f>
        <v>0</v>
      </c>
      <c r="J38" s="13">
        <f>'Viviendas VPO Unifamiliares'!J38+'Vivienda VPO plurifamiliar'!J38</f>
        <v>0</v>
      </c>
      <c r="K38" s="13">
        <f>'Viviendas VPO Unifamiliares'!K38+'Vivienda VPO plurifamiliar'!K38</f>
        <v>0</v>
      </c>
      <c r="L38" s="13">
        <f>'Viviendas VPO Unifamiliares'!L38+'Vivienda VPO plurifamiliar'!L38</f>
        <v>0</v>
      </c>
      <c r="M38" s="13">
        <f>'Viviendas VPO Unifamiliares'!M38+'Vivienda VPO plurifamiliar'!M38</f>
        <v>0</v>
      </c>
      <c r="N38" s="13">
        <f>'Viviendas VPO Unifamiliares'!N38+'Vivienda VPO plurifamiliar'!N38</f>
        <v>0</v>
      </c>
      <c r="O38" s="13">
        <f>'Viviendas VPO Unifamiliares'!O38+'Vivienda VPO plurifamiliar'!O38</f>
        <v>0</v>
      </c>
      <c r="P38" s="13">
        <f>'Viviendas VPO Unifamiliares'!P38+'Vivienda VPO plurifamiliar'!P38</f>
        <v>0</v>
      </c>
      <c r="Q38" s="13">
        <f>'Viviendas VPO Unifamiliares'!Q38+'Vivienda VPO plurifamiliar'!Q38</f>
        <v>0</v>
      </c>
      <c r="R38" s="13">
        <f>'Viviendas VPO Unifamiliares'!R38+'Vivienda VPO plurifamiliar'!R38</f>
        <v>0</v>
      </c>
      <c r="S38" s="13">
        <f>'Viviendas VPO Unifamiliares'!S38+'Vivienda VPO plurifamiliar'!S38</f>
        <v>0</v>
      </c>
      <c r="T38" s="13">
        <f>'Viviendas VPO Unifamiliares'!T38+'Vivienda VPO plurifamiliar'!T38</f>
        <v>0</v>
      </c>
      <c r="U38" s="13">
        <v>20</v>
      </c>
      <c r="V38" s="13">
        <v>722</v>
      </c>
    </row>
    <row r="39" spans="2:22" x14ac:dyDescent="0.2">
      <c r="B39" s="1" t="s">
        <v>48</v>
      </c>
      <c r="C39" s="13">
        <f>'Viviendas VPO Unifamiliares'!C39+'Vivienda VPO plurifamiliar'!C39</f>
        <v>0</v>
      </c>
      <c r="D39" s="13">
        <f>'Viviendas VPO Unifamiliares'!D39+'Vivienda VPO plurifamiliar'!D39</f>
        <v>0</v>
      </c>
      <c r="E39" s="13">
        <f>'Viviendas VPO Unifamiliares'!E39+'Vivienda VPO plurifamiliar'!E39</f>
        <v>0</v>
      </c>
      <c r="F39" s="13">
        <f>'Viviendas VPO Unifamiliares'!F39+'Vivienda VPO plurifamiliar'!F39</f>
        <v>0</v>
      </c>
      <c r="G39" s="13">
        <f>'Viviendas VPO Unifamiliares'!G39+'Vivienda VPO plurifamiliar'!G39</f>
        <v>0</v>
      </c>
      <c r="H39" s="13">
        <f>'Viviendas VPO Unifamiliares'!H39+'Vivienda VPO plurifamiliar'!H39</f>
        <v>0</v>
      </c>
      <c r="I39" s="13">
        <f>'Viviendas VPO Unifamiliares'!I39+'Vivienda VPO plurifamiliar'!I39</f>
        <v>0</v>
      </c>
      <c r="J39" s="13">
        <f>'Viviendas VPO Unifamiliares'!J39+'Vivienda VPO plurifamiliar'!J39</f>
        <v>0</v>
      </c>
      <c r="K39" s="13">
        <f>'Viviendas VPO Unifamiliares'!K39+'Vivienda VPO plurifamiliar'!K39</f>
        <v>12</v>
      </c>
      <c r="L39" s="13">
        <f>'Viviendas VPO Unifamiliares'!L39+'Vivienda VPO plurifamiliar'!L39</f>
        <v>0</v>
      </c>
      <c r="M39" s="13">
        <f>'Viviendas VPO Unifamiliares'!M39+'Vivienda VPO plurifamiliar'!M39</f>
        <v>0</v>
      </c>
      <c r="N39" s="13">
        <f>'Viviendas VPO Unifamiliares'!N39+'Vivienda VPO plurifamiliar'!N39</f>
        <v>0</v>
      </c>
      <c r="O39" s="13">
        <f>'Viviendas VPO Unifamiliares'!O39+'Vivienda VPO plurifamiliar'!O39</f>
        <v>0</v>
      </c>
      <c r="P39" s="13">
        <f>'Viviendas VPO Unifamiliares'!P39+'Vivienda VPO plurifamiliar'!P39</f>
        <v>0</v>
      </c>
      <c r="Q39" s="13">
        <f>'Viviendas VPO Unifamiliares'!Q39+'Vivienda VPO plurifamiliar'!Q39</f>
        <v>12</v>
      </c>
      <c r="R39" s="13">
        <f>'Viviendas VPO Unifamiliares'!R39+'Vivienda VPO plurifamiliar'!R39</f>
        <v>0</v>
      </c>
      <c r="S39" s="13">
        <f>'Viviendas VPO Unifamiliares'!S39+'Vivienda VPO plurifamiliar'!S39</f>
        <v>0</v>
      </c>
      <c r="T39" s="13">
        <f>'Viviendas VPO Unifamiliares'!T39+'Vivienda VPO plurifamiliar'!T39</f>
        <v>12</v>
      </c>
      <c r="U39" s="13"/>
      <c r="V39" s="13"/>
    </row>
    <row r="40" spans="2:22" x14ac:dyDescent="0.2">
      <c r="B40" s="1" t="s">
        <v>49</v>
      </c>
      <c r="C40" s="13">
        <f>'Viviendas VPO Unifamiliares'!C40+'Vivienda VPO plurifamiliar'!C40</f>
        <v>0</v>
      </c>
      <c r="D40" s="13">
        <f>'Viviendas VPO Unifamiliares'!D40+'Vivienda VPO plurifamiliar'!D40</f>
        <v>0</v>
      </c>
      <c r="E40" s="13">
        <f>'Viviendas VPO Unifamiliares'!E40+'Vivienda VPO plurifamiliar'!E40</f>
        <v>0</v>
      </c>
      <c r="F40" s="13">
        <f>'Viviendas VPO Unifamiliares'!F40+'Vivienda VPO plurifamiliar'!F40</f>
        <v>0</v>
      </c>
      <c r="G40" s="13">
        <f>'Viviendas VPO Unifamiliares'!G40+'Vivienda VPO plurifamiliar'!G40</f>
        <v>0</v>
      </c>
      <c r="H40" s="13">
        <f>'Viviendas VPO Unifamiliares'!H40+'Vivienda VPO plurifamiliar'!H40</f>
        <v>0</v>
      </c>
      <c r="I40" s="13">
        <f>'Viviendas VPO Unifamiliares'!I40+'Vivienda VPO plurifamiliar'!I40</f>
        <v>0</v>
      </c>
      <c r="J40" s="13">
        <f>'Viviendas VPO Unifamiliares'!J40+'Vivienda VPO plurifamiliar'!J40</f>
        <v>0</v>
      </c>
      <c r="K40" s="13">
        <f>'Viviendas VPO Unifamiliares'!K40+'Vivienda VPO plurifamiliar'!K40</f>
        <v>0</v>
      </c>
      <c r="L40" s="13">
        <f>'Viviendas VPO Unifamiliares'!L40+'Vivienda VPO plurifamiliar'!L40</f>
        <v>0</v>
      </c>
      <c r="M40" s="13">
        <f>'Viviendas VPO Unifamiliares'!M40+'Vivienda VPO plurifamiliar'!M40</f>
        <v>0</v>
      </c>
      <c r="N40" s="13">
        <f>'Viviendas VPO Unifamiliares'!N40+'Vivienda VPO plurifamiliar'!N40</f>
        <v>0</v>
      </c>
      <c r="O40" s="13">
        <f>'Viviendas VPO Unifamiliares'!O40+'Vivienda VPO plurifamiliar'!O40</f>
        <v>0</v>
      </c>
      <c r="P40" s="13">
        <f>'Viviendas VPO Unifamiliares'!P40+'Vivienda VPO plurifamiliar'!P40</f>
        <v>0</v>
      </c>
      <c r="Q40" s="13">
        <f>'Viviendas VPO Unifamiliares'!Q40+'Vivienda VPO plurifamiliar'!Q40</f>
        <v>0</v>
      </c>
      <c r="R40" s="13">
        <f>'Viviendas VPO Unifamiliares'!R40+'Vivienda VPO plurifamiliar'!R40</f>
        <v>0</v>
      </c>
      <c r="S40" s="13">
        <f>'Viviendas VPO Unifamiliares'!S40+'Vivienda VPO plurifamiliar'!S40</f>
        <v>0</v>
      </c>
      <c r="T40" s="13">
        <f>'Viviendas VPO Unifamiliares'!T40+'Vivienda VPO plurifamiliar'!T40</f>
        <v>0</v>
      </c>
      <c r="U40" s="11"/>
      <c r="V40" s="11"/>
    </row>
    <row r="41" spans="2:22" x14ac:dyDescent="0.2">
      <c r="B41" s="1" t="s">
        <v>50</v>
      </c>
      <c r="C41" s="13">
        <f>'Viviendas VPO Unifamiliares'!C41+'Vivienda VPO plurifamiliar'!C41</f>
        <v>0</v>
      </c>
      <c r="D41" s="13">
        <f>'Viviendas VPO Unifamiliares'!D41+'Vivienda VPO plurifamiliar'!D41</f>
        <v>0</v>
      </c>
      <c r="E41" s="13">
        <f>'Viviendas VPO Unifamiliares'!E41+'Vivienda VPO plurifamiliar'!E41</f>
        <v>0</v>
      </c>
      <c r="F41" s="13">
        <f>'Viviendas VPO Unifamiliares'!F41+'Vivienda VPO plurifamiliar'!F41</f>
        <v>0</v>
      </c>
      <c r="G41" s="13">
        <f>'Viviendas VPO Unifamiliares'!G41+'Vivienda VPO plurifamiliar'!G41</f>
        <v>0</v>
      </c>
      <c r="H41" s="13">
        <f>'Viviendas VPO Unifamiliares'!H41+'Vivienda VPO plurifamiliar'!H41</f>
        <v>0</v>
      </c>
      <c r="I41" s="13">
        <f>'Viviendas VPO Unifamiliares'!I41+'Vivienda VPO plurifamiliar'!I41</f>
        <v>0</v>
      </c>
      <c r="J41" s="13">
        <f>'Viviendas VPO Unifamiliares'!J41+'Vivienda VPO plurifamiliar'!J41</f>
        <v>0</v>
      </c>
      <c r="K41" s="13">
        <f>'Viviendas VPO Unifamiliares'!K41+'Vivienda VPO plurifamiliar'!K41</f>
        <v>0</v>
      </c>
      <c r="L41" s="13">
        <f>'Viviendas VPO Unifamiliares'!L41+'Vivienda VPO plurifamiliar'!L41</f>
        <v>3</v>
      </c>
      <c r="M41" s="13">
        <f>'Viviendas VPO Unifamiliares'!M41+'Vivienda VPO plurifamiliar'!M41</f>
        <v>0</v>
      </c>
      <c r="N41" s="13">
        <f>'Viviendas VPO Unifamiliares'!N41+'Vivienda VPO plurifamiliar'!N41</f>
        <v>0</v>
      </c>
      <c r="O41" s="13">
        <f>'Viviendas VPO Unifamiliares'!O41+'Vivienda VPO plurifamiliar'!O41</f>
        <v>0</v>
      </c>
      <c r="P41" s="13">
        <f>'Viviendas VPO Unifamiliares'!P41+'Vivienda VPO plurifamiliar'!P41</f>
        <v>0</v>
      </c>
      <c r="Q41" s="13">
        <f>'Viviendas VPO Unifamiliares'!Q41+'Vivienda VPO plurifamiliar'!Q41</f>
        <v>3</v>
      </c>
      <c r="R41" s="13">
        <f>'Viviendas VPO Unifamiliares'!R41+'Vivienda VPO plurifamiliar'!R41</f>
        <v>0</v>
      </c>
      <c r="S41" s="13">
        <f>'Viviendas VPO Unifamiliares'!S41+'Vivienda VPO plurifamiliar'!S41</f>
        <v>0</v>
      </c>
      <c r="T41" s="13">
        <f>'Viviendas VPO Unifamiliares'!T41+'Vivienda VPO plurifamiliar'!T41</f>
        <v>3</v>
      </c>
      <c r="U41" s="11"/>
      <c r="V41" s="11"/>
    </row>
    <row r="42" spans="2:22" x14ac:dyDescent="0.2">
      <c r="B42" s="1" t="s">
        <v>51</v>
      </c>
      <c r="C42" s="13">
        <f>'Viviendas VPO Unifamiliares'!C42+'Vivienda VPO plurifamiliar'!C42</f>
        <v>0</v>
      </c>
      <c r="D42" s="13">
        <f>'Viviendas VPO Unifamiliares'!D42+'Vivienda VPO plurifamiliar'!D42</f>
        <v>0</v>
      </c>
      <c r="E42" s="13">
        <f>'Viviendas VPO Unifamiliares'!E42+'Vivienda VPO plurifamiliar'!E42</f>
        <v>0</v>
      </c>
      <c r="F42" s="13">
        <f>'Viviendas VPO Unifamiliares'!F42+'Vivienda VPO plurifamiliar'!F42</f>
        <v>0</v>
      </c>
      <c r="G42" s="13">
        <f>'Viviendas VPO Unifamiliares'!G42+'Vivienda VPO plurifamiliar'!G42</f>
        <v>0</v>
      </c>
      <c r="H42" s="13">
        <f>'Viviendas VPO Unifamiliares'!H42+'Vivienda VPO plurifamiliar'!H42</f>
        <v>0</v>
      </c>
      <c r="I42" s="13">
        <f>'Viviendas VPO Unifamiliares'!I42+'Vivienda VPO plurifamiliar'!I42</f>
        <v>0</v>
      </c>
      <c r="J42" s="13">
        <f>'Viviendas VPO Unifamiliares'!J42+'Vivienda VPO plurifamiliar'!J42</f>
        <v>0</v>
      </c>
      <c r="K42" s="13">
        <f>'Viviendas VPO Unifamiliares'!K42+'Vivienda VPO plurifamiliar'!K42</f>
        <v>0</v>
      </c>
      <c r="L42" s="13">
        <f>'Viviendas VPO Unifamiliares'!L42+'Vivienda VPO plurifamiliar'!L42</f>
        <v>0</v>
      </c>
      <c r="M42" s="13">
        <f>'Viviendas VPO Unifamiliares'!M42+'Vivienda VPO plurifamiliar'!M42</f>
        <v>0</v>
      </c>
      <c r="N42" s="13">
        <f>'Viviendas VPO Unifamiliares'!N42+'Vivienda VPO plurifamiliar'!N42</f>
        <v>0</v>
      </c>
      <c r="O42" s="13">
        <f>'Viviendas VPO Unifamiliares'!O42+'Vivienda VPO plurifamiliar'!O42</f>
        <v>0</v>
      </c>
      <c r="P42" s="13">
        <f>'Viviendas VPO Unifamiliares'!P42+'Vivienda VPO plurifamiliar'!P42</f>
        <v>0</v>
      </c>
      <c r="Q42" s="13">
        <f>'Viviendas VPO Unifamiliares'!Q42+'Vivienda VPO plurifamiliar'!Q42</f>
        <v>0</v>
      </c>
      <c r="R42" s="13">
        <f>'Viviendas VPO Unifamiliares'!R42+'Vivienda VPO plurifamiliar'!R42</f>
        <v>0</v>
      </c>
      <c r="S42" s="13">
        <f>'Viviendas VPO Unifamiliares'!S42+'Vivienda VPO plurifamiliar'!S42</f>
        <v>0</v>
      </c>
      <c r="T42" s="13">
        <f>'Viviendas VPO Unifamiliares'!T42+'Vivienda VPO plurifamiliar'!T42</f>
        <v>0</v>
      </c>
      <c r="U42" s="11"/>
      <c r="V42" s="11"/>
    </row>
    <row r="43" spans="2:22" x14ac:dyDescent="0.2">
      <c r="B43" s="1" t="s">
        <v>52</v>
      </c>
      <c r="C43" s="13">
        <f>'Viviendas VPO Unifamiliares'!C43+'Vivienda VPO plurifamiliar'!C43</f>
        <v>0</v>
      </c>
      <c r="D43" s="13">
        <f>'Viviendas VPO Unifamiliares'!D43+'Vivienda VPO plurifamiliar'!D43</f>
        <v>0</v>
      </c>
      <c r="E43" s="13">
        <f>'Viviendas VPO Unifamiliares'!E43+'Vivienda VPO plurifamiliar'!E43</f>
        <v>0</v>
      </c>
      <c r="F43" s="13">
        <f>'Viviendas VPO Unifamiliares'!F43+'Vivienda VPO plurifamiliar'!F43</f>
        <v>0</v>
      </c>
      <c r="G43" s="13">
        <f>'Viviendas VPO Unifamiliares'!G43+'Vivienda VPO plurifamiliar'!G43</f>
        <v>0</v>
      </c>
      <c r="H43" s="13">
        <f>'Viviendas VPO Unifamiliares'!H43+'Vivienda VPO plurifamiliar'!H43</f>
        <v>0</v>
      </c>
      <c r="I43" s="13">
        <f>'Viviendas VPO Unifamiliares'!I43+'Vivienda VPO plurifamiliar'!I43</f>
        <v>0</v>
      </c>
      <c r="J43" s="13">
        <f>'Viviendas VPO Unifamiliares'!J43+'Vivienda VPO plurifamiliar'!J43</f>
        <v>0</v>
      </c>
      <c r="K43" s="13">
        <f>'Viviendas VPO Unifamiliares'!K43+'Vivienda VPO plurifamiliar'!K43</f>
        <v>0</v>
      </c>
      <c r="L43" s="13">
        <f>'Viviendas VPO Unifamiliares'!L43+'Vivienda VPO plurifamiliar'!L43</f>
        <v>0</v>
      </c>
      <c r="M43" s="13">
        <f>'Viviendas VPO Unifamiliares'!M43+'Vivienda VPO plurifamiliar'!M43</f>
        <v>0</v>
      </c>
      <c r="N43" s="13">
        <f>'Viviendas VPO Unifamiliares'!N43+'Vivienda VPO plurifamiliar'!N43</f>
        <v>0</v>
      </c>
      <c r="O43" s="13">
        <f>'Viviendas VPO Unifamiliares'!O43+'Vivienda VPO plurifamiliar'!O43</f>
        <v>0</v>
      </c>
      <c r="P43" s="13">
        <f>'Viviendas VPO Unifamiliares'!P43+'Vivienda VPO plurifamiliar'!P43</f>
        <v>0</v>
      </c>
      <c r="Q43" s="13">
        <f>'Viviendas VPO Unifamiliares'!Q43+'Vivienda VPO plurifamiliar'!Q43</f>
        <v>0</v>
      </c>
      <c r="R43" s="13">
        <f>'Viviendas VPO Unifamiliares'!R43+'Vivienda VPO plurifamiliar'!R43</f>
        <v>0</v>
      </c>
      <c r="S43" s="13">
        <f>'Viviendas VPO Unifamiliares'!S43+'Vivienda VPO plurifamiliar'!S43</f>
        <v>0</v>
      </c>
      <c r="T43" s="13">
        <f>'Viviendas VPO Unifamiliares'!T43+'Vivienda VPO plurifamiliar'!T43</f>
        <v>0</v>
      </c>
    </row>
    <row r="44" spans="2:22" x14ac:dyDescent="0.2">
      <c r="B44" s="1" t="s">
        <v>53</v>
      </c>
      <c r="C44" s="13">
        <f>'Viviendas VPO Unifamiliares'!C44+'Vivienda VPO plurifamiliar'!C44</f>
        <v>0</v>
      </c>
      <c r="D44" s="13">
        <f>'Viviendas VPO Unifamiliares'!D44+'Vivienda VPO plurifamiliar'!D44</f>
        <v>0</v>
      </c>
      <c r="E44" s="13">
        <f>'Viviendas VPO Unifamiliares'!E44+'Vivienda VPO plurifamiliar'!E44</f>
        <v>0</v>
      </c>
      <c r="F44" s="13">
        <f>'Viviendas VPO Unifamiliares'!F44+'Vivienda VPO plurifamiliar'!F44</f>
        <v>0</v>
      </c>
      <c r="G44" s="13">
        <f>'Viviendas VPO Unifamiliares'!G44+'Vivienda VPO plurifamiliar'!G44</f>
        <v>0</v>
      </c>
      <c r="H44" s="13">
        <f>'Viviendas VPO Unifamiliares'!H44+'Vivienda VPO plurifamiliar'!H44</f>
        <v>0</v>
      </c>
      <c r="I44" s="13">
        <f>'Viviendas VPO Unifamiliares'!I44+'Vivienda VPO plurifamiliar'!I44</f>
        <v>0</v>
      </c>
      <c r="J44" s="13">
        <f>'Viviendas VPO Unifamiliares'!J44+'Vivienda VPO plurifamiliar'!J44</f>
        <v>0</v>
      </c>
      <c r="K44" s="13">
        <f>'Viviendas VPO Unifamiliares'!K44+'Vivienda VPO plurifamiliar'!K44</f>
        <v>16</v>
      </c>
      <c r="L44" s="13">
        <f>'Viviendas VPO Unifamiliares'!L44+'Vivienda VPO plurifamiliar'!L44</f>
        <v>0</v>
      </c>
      <c r="M44" s="13">
        <f>'Viviendas VPO Unifamiliares'!M44+'Vivienda VPO plurifamiliar'!M44</f>
        <v>0</v>
      </c>
      <c r="N44" s="13">
        <f>'Viviendas VPO Unifamiliares'!N44+'Vivienda VPO plurifamiliar'!N44</f>
        <v>0</v>
      </c>
      <c r="O44" s="13">
        <f>'Viviendas VPO Unifamiliares'!O44+'Vivienda VPO plurifamiliar'!O44</f>
        <v>0</v>
      </c>
      <c r="P44" s="13">
        <f>'Viviendas VPO Unifamiliares'!P44+'Vivienda VPO plurifamiliar'!P44</f>
        <v>0</v>
      </c>
      <c r="Q44" s="13">
        <f>'Viviendas VPO Unifamiliares'!Q44+'Vivienda VPO plurifamiliar'!Q44</f>
        <v>16</v>
      </c>
      <c r="R44" s="13">
        <f>'Viviendas VPO Unifamiliares'!R44+'Vivienda VPO plurifamiliar'!R44</f>
        <v>0</v>
      </c>
      <c r="S44" s="13">
        <f>'Viviendas VPO Unifamiliares'!S44+'Vivienda VPO plurifamiliar'!S44</f>
        <v>0</v>
      </c>
      <c r="T44" s="13">
        <f>'Viviendas VPO Unifamiliares'!T44+'Vivienda VPO plurifamiliar'!T44</f>
        <v>16</v>
      </c>
    </row>
    <row r="45" spans="2:22" x14ac:dyDescent="0.2">
      <c r="B45" s="1" t="s">
        <v>64</v>
      </c>
      <c r="C45" s="13">
        <f>'Viviendas VPO Unifamiliares'!C45+'Vivienda VPO plurifamiliar'!C45</f>
        <v>0</v>
      </c>
      <c r="D45" s="13">
        <f>'Viviendas VPO Unifamiliares'!D45+'Vivienda VPO plurifamiliar'!D45</f>
        <v>0</v>
      </c>
      <c r="E45" s="13">
        <f>'Viviendas VPO Unifamiliares'!E45+'Vivienda VPO plurifamiliar'!E45</f>
        <v>0</v>
      </c>
      <c r="F45" s="13">
        <f>'Viviendas VPO Unifamiliares'!F45+'Vivienda VPO plurifamiliar'!F45</f>
        <v>0</v>
      </c>
      <c r="G45" s="13">
        <f>'Viviendas VPO Unifamiliares'!G45+'Vivienda VPO plurifamiliar'!G45</f>
        <v>0</v>
      </c>
      <c r="H45" s="13">
        <f>'Viviendas VPO Unifamiliares'!H45+'Vivienda VPO plurifamiliar'!H45</f>
        <v>0</v>
      </c>
      <c r="I45" s="13">
        <f>'Viviendas VPO Unifamiliares'!I45+'Vivienda VPO plurifamiliar'!I45</f>
        <v>0</v>
      </c>
      <c r="J45" s="13">
        <f>'Viviendas VPO Unifamiliares'!J45+'Vivienda VPO plurifamiliar'!J45</f>
        <v>0</v>
      </c>
      <c r="K45" s="13">
        <f>'Viviendas VPO Unifamiliares'!K45+'Vivienda VPO plurifamiliar'!K45</f>
        <v>303</v>
      </c>
      <c r="L45" s="13">
        <f>'Viviendas VPO Unifamiliares'!L45+'Vivienda VPO plurifamiliar'!L45</f>
        <v>0</v>
      </c>
      <c r="M45" s="13">
        <f>'Viviendas VPO Unifamiliares'!M45+'Vivienda VPO plurifamiliar'!M45</f>
        <v>0</v>
      </c>
      <c r="N45" s="13">
        <f>'Viviendas VPO Unifamiliares'!N45+'Vivienda VPO plurifamiliar'!N45</f>
        <v>0</v>
      </c>
      <c r="O45" s="13">
        <f>'Viviendas VPO Unifamiliares'!O45+'Vivienda VPO plurifamiliar'!O45</f>
        <v>0</v>
      </c>
      <c r="P45" s="13">
        <f>'Viviendas VPO Unifamiliares'!P45+'Vivienda VPO plurifamiliar'!P45</f>
        <v>0</v>
      </c>
      <c r="Q45" s="13">
        <f>'Viviendas VPO Unifamiliares'!Q45+'Vivienda VPO plurifamiliar'!Q45</f>
        <v>303</v>
      </c>
      <c r="R45" s="13">
        <f>'Viviendas VPO Unifamiliares'!R45+'Vivienda VPO plurifamiliar'!R45</f>
        <v>0</v>
      </c>
      <c r="S45" s="13">
        <f>'Viviendas VPO Unifamiliares'!S45+'Vivienda VPO plurifamiliar'!S45</f>
        <v>0</v>
      </c>
      <c r="T45" s="13">
        <f>'Viviendas VPO Unifamiliares'!T45+'Vivienda VPO plurifamiliar'!T45</f>
        <v>303</v>
      </c>
    </row>
    <row r="46" spans="2:22" x14ac:dyDescent="0.2">
      <c r="B46" s="1" t="s">
        <v>65</v>
      </c>
      <c r="C46" s="13">
        <f>'Viviendas VPO Unifamiliares'!C46+'Vivienda VPO plurifamiliar'!C46</f>
        <v>0</v>
      </c>
      <c r="D46" s="13">
        <f>'Viviendas VPO Unifamiliares'!D46+'Vivienda VPO plurifamiliar'!D46</f>
        <v>0</v>
      </c>
      <c r="E46" s="13">
        <f>'Viviendas VPO Unifamiliares'!E46+'Vivienda VPO plurifamiliar'!E46</f>
        <v>0</v>
      </c>
      <c r="F46" s="13">
        <f>'Viviendas VPO Unifamiliares'!F46+'Vivienda VPO plurifamiliar'!F46</f>
        <v>0</v>
      </c>
      <c r="G46" s="13">
        <f>'Viviendas VPO Unifamiliares'!G46+'Vivienda VPO plurifamiliar'!G46</f>
        <v>0</v>
      </c>
      <c r="H46" s="13">
        <f>'Viviendas VPO Unifamiliares'!H46+'Vivienda VPO plurifamiliar'!H46</f>
        <v>0</v>
      </c>
      <c r="I46" s="13">
        <f>'Viviendas VPO Unifamiliares'!I46+'Vivienda VPO plurifamiliar'!I46</f>
        <v>0</v>
      </c>
      <c r="J46" s="13">
        <f>'Viviendas VPO Unifamiliares'!J46+'Vivienda VPO plurifamiliar'!J46</f>
        <v>0</v>
      </c>
      <c r="K46" s="13">
        <f>'Viviendas VPO Unifamiliares'!K46+'Vivienda VPO plurifamiliar'!K46</f>
        <v>0</v>
      </c>
      <c r="L46" s="13">
        <f>'Viviendas VPO Unifamiliares'!L46+'Vivienda VPO plurifamiliar'!L46</f>
        <v>0</v>
      </c>
      <c r="M46" s="13">
        <f>'Viviendas VPO Unifamiliares'!M46+'Vivienda VPO plurifamiliar'!M46</f>
        <v>0</v>
      </c>
      <c r="N46" s="13">
        <f>'Viviendas VPO Unifamiliares'!N46+'Vivienda VPO plurifamiliar'!N46</f>
        <v>0</v>
      </c>
      <c r="O46" s="13">
        <f>'Viviendas VPO Unifamiliares'!O46+'Vivienda VPO plurifamiliar'!O46</f>
        <v>0</v>
      </c>
      <c r="P46" s="13">
        <f>'Viviendas VPO Unifamiliares'!P46+'Vivienda VPO plurifamiliar'!P46</f>
        <v>0</v>
      </c>
      <c r="Q46" s="13">
        <f>'Viviendas VPO Unifamiliares'!Q46+'Vivienda VPO plurifamiliar'!Q46</f>
        <v>0</v>
      </c>
      <c r="R46" s="13">
        <f>'Viviendas VPO Unifamiliares'!R46+'Vivienda VPO plurifamiliar'!R46</f>
        <v>0</v>
      </c>
      <c r="S46" s="13">
        <f>'Viviendas VPO Unifamiliares'!S46+'Vivienda VPO plurifamiliar'!S46</f>
        <v>0</v>
      </c>
      <c r="T46" s="13">
        <f>'Viviendas VPO Unifamiliares'!T46+'Vivienda VPO plurifamiliar'!T46</f>
        <v>0</v>
      </c>
    </row>
    <row r="47" spans="2:22" x14ac:dyDescent="0.2">
      <c r="B47" s="1" t="s">
        <v>66</v>
      </c>
      <c r="C47" s="13">
        <f>'Viviendas VPO Unifamiliares'!C47+'Vivienda VPO plurifamiliar'!C47</f>
        <v>0</v>
      </c>
      <c r="D47" s="13">
        <f>'Viviendas VPO Unifamiliares'!D47+'Vivienda VPO plurifamiliar'!D47</f>
        <v>0</v>
      </c>
      <c r="E47" s="13">
        <f>'Viviendas VPO Unifamiliares'!E47+'Vivienda VPO plurifamiliar'!E47</f>
        <v>0</v>
      </c>
      <c r="F47" s="13">
        <f>'Viviendas VPO Unifamiliares'!F47+'Vivienda VPO plurifamiliar'!F47</f>
        <v>0</v>
      </c>
      <c r="G47" s="13">
        <f>'Viviendas VPO Unifamiliares'!G47+'Vivienda VPO plurifamiliar'!G47</f>
        <v>0</v>
      </c>
      <c r="H47" s="13">
        <f>'Viviendas VPO Unifamiliares'!H47+'Vivienda VPO plurifamiliar'!H47</f>
        <v>0</v>
      </c>
      <c r="I47" s="13">
        <f>'Viviendas VPO Unifamiliares'!I47+'Vivienda VPO plurifamiliar'!I47</f>
        <v>0</v>
      </c>
      <c r="J47" s="13">
        <f>'Viviendas VPO Unifamiliares'!J47+'Vivienda VPO plurifamiliar'!J47</f>
        <v>0</v>
      </c>
      <c r="K47" s="13">
        <f>'Viviendas VPO Unifamiliares'!K47+'Vivienda VPO plurifamiliar'!K47</f>
        <v>0</v>
      </c>
      <c r="L47" s="13">
        <f>'Viviendas VPO Unifamiliares'!L47+'Vivienda VPO plurifamiliar'!L47</f>
        <v>0</v>
      </c>
      <c r="M47" s="13">
        <f>'Viviendas VPO Unifamiliares'!M47+'Vivienda VPO plurifamiliar'!M47</f>
        <v>0</v>
      </c>
      <c r="N47" s="13">
        <f>'Viviendas VPO Unifamiliares'!N47+'Vivienda VPO plurifamiliar'!N47</f>
        <v>0</v>
      </c>
      <c r="O47" s="13">
        <f>'Viviendas VPO Unifamiliares'!O47+'Vivienda VPO plurifamiliar'!O47</f>
        <v>0</v>
      </c>
      <c r="P47" s="13">
        <f>'Viviendas VPO Unifamiliares'!P47+'Vivienda VPO plurifamiliar'!P47</f>
        <v>0</v>
      </c>
      <c r="Q47" s="13">
        <f>'Viviendas VPO Unifamiliares'!Q47+'Vivienda VPO plurifamiliar'!Q47</f>
        <v>0</v>
      </c>
      <c r="R47" s="13">
        <f>'Viviendas VPO Unifamiliares'!R47+'Vivienda VPO plurifamiliar'!R47</f>
        <v>0</v>
      </c>
      <c r="S47" s="13">
        <f>'Viviendas VPO Unifamiliares'!S47+'Vivienda VPO plurifamiliar'!S47</f>
        <v>0</v>
      </c>
      <c r="T47" s="13">
        <f>'Viviendas VPO Unifamiliares'!T47+'Vivienda VPO plurifamiliar'!T47</f>
        <v>0</v>
      </c>
    </row>
    <row r="48" spans="2:22" x14ac:dyDescent="0.2">
      <c r="B48" s="1" t="s">
        <v>67</v>
      </c>
      <c r="C48" s="13">
        <f>'Viviendas VPO Unifamiliares'!C48+'Vivienda VPO plurifamiliar'!C48</f>
        <v>0</v>
      </c>
      <c r="D48" s="13">
        <f>'Viviendas VPO Unifamiliares'!D48+'Vivienda VPO plurifamiliar'!D48</f>
        <v>0</v>
      </c>
      <c r="E48" s="13">
        <f>'Viviendas VPO Unifamiliares'!E48+'Vivienda VPO plurifamiliar'!E48</f>
        <v>0</v>
      </c>
      <c r="F48" s="13">
        <f>'Viviendas VPO Unifamiliares'!F48+'Vivienda VPO plurifamiliar'!F48</f>
        <v>0</v>
      </c>
      <c r="G48" s="13">
        <f>'Viviendas VPO Unifamiliares'!G48+'Vivienda VPO plurifamiliar'!G48</f>
        <v>0</v>
      </c>
      <c r="H48" s="13">
        <f>'Viviendas VPO Unifamiliares'!H48+'Vivienda VPO plurifamiliar'!H48</f>
        <v>0</v>
      </c>
      <c r="I48" s="13">
        <f>'Viviendas VPO Unifamiliares'!I48+'Vivienda VPO plurifamiliar'!I48</f>
        <v>0</v>
      </c>
      <c r="J48" s="13">
        <f>'Viviendas VPO Unifamiliares'!J48+'Vivienda VPO plurifamiliar'!J48</f>
        <v>0</v>
      </c>
      <c r="K48" s="13">
        <f>'Viviendas VPO Unifamiliares'!K48+'Vivienda VPO plurifamiliar'!K48</f>
        <v>7</v>
      </c>
      <c r="L48" s="13">
        <f>'Viviendas VPO Unifamiliares'!L48+'Vivienda VPO plurifamiliar'!L48</f>
        <v>0</v>
      </c>
      <c r="M48" s="13">
        <f>'Viviendas VPO Unifamiliares'!M48+'Vivienda VPO plurifamiliar'!M48</f>
        <v>0</v>
      </c>
      <c r="N48" s="13">
        <f>'Viviendas VPO Unifamiliares'!N48+'Vivienda VPO plurifamiliar'!N48</f>
        <v>0</v>
      </c>
      <c r="O48" s="13">
        <f>'Viviendas VPO Unifamiliares'!O48+'Vivienda VPO plurifamiliar'!O48</f>
        <v>0</v>
      </c>
      <c r="P48" s="13">
        <f>'Viviendas VPO Unifamiliares'!P48+'Vivienda VPO plurifamiliar'!P48</f>
        <v>0</v>
      </c>
      <c r="Q48" s="13">
        <f>'Viviendas VPO Unifamiliares'!Q48+'Vivienda VPO plurifamiliar'!Q48</f>
        <v>7</v>
      </c>
      <c r="R48" s="13">
        <f>'Viviendas VPO Unifamiliares'!R48+'Vivienda VPO plurifamiliar'!R48</f>
        <v>0</v>
      </c>
      <c r="S48" s="13">
        <f>'Viviendas VPO Unifamiliares'!S48+'Vivienda VPO plurifamiliar'!S48</f>
        <v>0</v>
      </c>
      <c r="T48" s="13">
        <f>'Viviendas VPO Unifamiliares'!T48+'Vivienda VPO plurifamiliar'!T48</f>
        <v>7</v>
      </c>
    </row>
    <row r="49" spans="2:20" x14ac:dyDescent="0.2">
      <c r="B49" s="1" t="s">
        <v>68</v>
      </c>
      <c r="C49" s="13">
        <f>'Viviendas VPO Unifamiliares'!C49+'Vivienda VPO plurifamiliar'!C49</f>
        <v>0</v>
      </c>
      <c r="D49" s="13">
        <f>'Viviendas VPO Unifamiliares'!D49+'Vivienda VPO plurifamiliar'!D49</f>
        <v>0</v>
      </c>
      <c r="E49" s="13">
        <f>'Viviendas VPO Unifamiliares'!E49+'Vivienda VPO plurifamiliar'!E49</f>
        <v>0</v>
      </c>
      <c r="F49" s="13">
        <f>'Viviendas VPO Unifamiliares'!F49+'Vivienda VPO plurifamiliar'!F49</f>
        <v>0</v>
      </c>
      <c r="G49" s="13">
        <f>'Viviendas VPO Unifamiliares'!G49+'Vivienda VPO plurifamiliar'!G49</f>
        <v>0</v>
      </c>
      <c r="H49" s="13">
        <f>'Viviendas VPO Unifamiliares'!H49+'Vivienda VPO plurifamiliar'!H49</f>
        <v>0</v>
      </c>
      <c r="I49" s="13">
        <f>'Viviendas VPO Unifamiliares'!I49+'Vivienda VPO plurifamiliar'!I49</f>
        <v>0</v>
      </c>
      <c r="J49" s="13">
        <f>'Viviendas VPO Unifamiliares'!J49+'Vivienda VPO plurifamiliar'!J49</f>
        <v>0</v>
      </c>
      <c r="K49" s="13">
        <f>'Viviendas VPO Unifamiliares'!K49+'Vivienda VPO plurifamiliar'!K49</f>
        <v>19</v>
      </c>
      <c r="L49" s="13">
        <f>'Viviendas VPO Unifamiliares'!L49+'Vivienda VPO plurifamiliar'!L49</f>
        <v>0</v>
      </c>
      <c r="M49" s="13">
        <f>'Viviendas VPO Unifamiliares'!M49+'Vivienda VPO plurifamiliar'!M49</f>
        <v>0</v>
      </c>
      <c r="N49" s="13">
        <f>'Viviendas VPO Unifamiliares'!N49+'Vivienda VPO plurifamiliar'!N49</f>
        <v>0</v>
      </c>
      <c r="O49" s="13">
        <f>'Viviendas VPO Unifamiliares'!O49+'Vivienda VPO plurifamiliar'!O49</f>
        <v>0</v>
      </c>
      <c r="P49" s="13">
        <f>'Viviendas VPO Unifamiliares'!P49+'Vivienda VPO plurifamiliar'!P49</f>
        <v>0</v>
      </c>
      <c r="Q49" s="13">
        <f>'Viviendas VPO Unifamiliares'!Q49+'Vivienda VPO plurifamiliar'!Q49</f>
        <v>19</v>
      </c>
      <c r="R49" s="13">
        <f>'Viviendas VPO Unifamiliares'!R49+'Vivienda VPO plurifamiliar'!R49</f>
        <v>0</v>
      </c>
      <c r="S49" s="13">
        <f>'Viviendas VPO Unifamiliares'!S49+'Vivienda VPO plurifamiliar'!S49</f>
        <v>0</v>
      </c>
      <c r="T49" s="13">
        <f>'Viviendas VPO Unifamiliares'!T49+'Vivienda VPO plurifamiliar'!T49</f>
        <v>19</v>
      </c>
    </row>
    <row r="50" spans="2:20" x14ac:dyDescent="0.2">
      <c r="B50" s="1" t="s">
        <v>69</v>
      </c>
      <c r="C50" s="13">
        <f>'Viviendas VPO Unifamiliares'!C50+'Vivienda VPO plurifamiliar'!C50</f>
        <v>0</v>
      </c>
      <c r="D50" s="13">
        <f>'Viviendas VPO Unifamiliares'!D50+'Vivienda VPO plurifamiliar'!D50</f>
        <v>0</v>
      </c>
      <c r="E50" s="13">
        <f>'Viviendas VPO Unifamiliares'!E50+'Vivienda VPO plurifamiliar'!E50</f>
        <v>0</v>
      </c>
      <c r="F50" s="13">
        <f>'Viviendas VPO Unifamiliares'!F50+'Vivienda VPO plurifamiliar'!F50</f>
        <v>0</v>
      </c>
      <c r="G50" s="13">
        <f>'Viviendas VPO Unifamiliares'!G50+'Vivienda VPO plurifamiliar'!G50</f>
        <v>0</v>
      </c>
      <c r="H50" s="13">
        <f>'Viviendas VPO Unifamiliares'!H50+'Vivienda VPO plurifamiliar'!H50</f>
        <v>0</v>
      </c>
      <c r="I50" s="13">
        <f>'Viviendas VPO Unifamiliares'!I50+'Vivienda VPO plurifamiliar'!I50</f>
        <v>0</v>
      </c>
      <c r="J50" s="13">
        <f>'Viviendas VPO Unifamiliares'!J50+'Vivienda VPO plurifamiliar'!J50</f>
        <v>0</v>
      </c>
      <c r="K50" s="13">
        <f>'Viviendas VPO Unifamiliares'!K50+'Vivienda VPO plurifamiliar'!K50</f>
        <v>0</v>
      </c>
      <c r="L50" s="13">
        <f>'Viviendas VPO Unifamiliares'!L50+'Vivienda VPO plurifamiliar'!L50</f>
        <v>0</v>
      </c>
      <c r="M50" s="13">
        <f>'Viviendas VPO Unifamiliares'!M50+'Vivienda VPO plurifamiliar'!M50</f>
        <v>0</v>
      </c>
      <c r="N50" s="13">
        <f>'Viviendas VPO Unifamiliares'!N50+'Vivienda VPO plurifamiliar'!N50</f>
        <v>0</v>
      </c>
      <c r="O50" s="13">
        <f>'Viviendas VPO Unifamiliares'!O50+'Vivienda VPO plurifamiliar'!O50</f>
        <v>0</v>
      </c>
      <c r="P50" s="13">
        <f>'Viviendas VPO Unifamiliares'!P50+'Vivienda VPO plurifamiliar'!P50</f>
        <v>0</v>
      </c>
      <c r="Q50" s="13">
        <f>'Viviendas VPO Unifamiliares'!Q50+'Vivienda VPO plurifamiliar'!Q50</f>
        <v>0</v>
      </c>
      <c r="R50" s="13">
        <f>'Viviendas VPO Unifamiliares'!R50+'Vivienda VPO plurifamiliar'!R50</f>
        <v>0</v>
      </c>
      <c r="S50" s="13">
        <f>'Viviendas VPO Unifamiliares'!S50+'Vivienda VPO plurifamiliar'!S50</f>
        <v>0</v>
      </c>
      <c r="T50" s="13">
        <f>'Viviendas VPO Unifamiliares'!T50+'Vivienda VPO plurifamiliar'!T50</f>
        <v>0</v>
      </c>
    </row>
    <row r="51" spans="2:20" x14ac:dyDescent="0.2">
      <c r="B51" s="1" t="s">
        <v>71</v>
      </c>
      <c r="C51" s="13">
        <f>'Viviendas VPO Unifamiliares'!C51+'Vivienda VPO plurifamiliar'!C51</f>
        <v>0</v>
      </c>
      <c r="D51" s="13">
        <f>'Viviendas VPO Unifamiliares'!D51+'Vivienda VPO plurifamiliar'!D51</f>
        <v>0</v>
      </c>
      <c r="E51" s="13">
        <f>'Viviendas VPO Unifamiliares'!E51+'Vivienda VPO plurifamiliar'!E51</f>
        <v>0</v>
      </c>
      <c r="F51" s="13">
        <f>'Viviendas VPO Unifamiliares'!F51+'Vivienda VPO plurifamiliar'!F51</f>
        <v>0</v>
      </c>
      <c r="G51" s="13">
        <f>'Viviendas VPO Unifamiliares'!G51+'Vivienda VPO plurifamiliar'!G51</f>
        <v>0</v>
      </c>
      <c r="H51" s="13">
        <f>'Viviendas VPO Unifamiliares'!H51+'Vivienda VPO plurifamiliar'!H51</f>
        <v>0</v>
      </c>
      <c r="I51" s="13">
        <f>'Viviendas VPO Unifamiliares'!I51+'Vivienda VPO plurifamiliar'!I51</f>
        <v>0</v>
      </c>
      <c r="J51" s="13">
        <f>'Viviendas VPO Unifamiliares'!J51+'Vivienda VPO plurifamiliar'!J51</f>
        <v>0</v>
      </c>
      <c r="K51" s="13">
        <f>'Viviendas VPO Unifamiliares'!K51+'Vivienda VPO plurifamiliar'!K51</f>
        <v>9</v>
      </c>
      <c r="L51" s="13">
        <f>'Viviendas VPO Unifamiliares'!L51+'Vivienda VPO plurifamiliar'!L51</f>
        <v>0</v>
      </c>
      <c r="M51" s="13">
        <f>'Viviendas VPO Unifamiliares'!M51+'Vivienda VPO plurifamiliar'!M51</f>
        <v>0</v>
      </c>
      <c r="N51" s="13">
        <f>'Viviendas VPO Unifamiliares'!N51+'Vivienda VPO plurifamiliar'!N51</f>
        <v>0</v>
      </c>
      <c r="O51" s="13">
        <f>'Viviendas VPO Unifamiliares'!O51+'Vivienda VPO plurifamiliar'!O51</f>
        <v>0</v>
      </c>
      <c r="P51" s="13">
        <f>'Viviendas VPO Unifamiliares'!P51+'Vivienda VPO plurifamiliar'!P51</f>
        <v>0</v>
      </c>
      <c r="Q51" s="13">
        <f>'Viviendas VPO Unifamiliares'!Q51+'Vivienda VPO plurifamiliar'!Q51</f>
        <v>9</v>
      </c>
      <c r="R51" s="13">
        <f>'Viviendas VPO Unifamiliares'!R51+'Vivienda VPO plurifamiliar'!R51</f>
        <v>0</v>
      </c>
      <c r="S51" s="13">
        <f>'Viviendas VPO Unifamiliares'!S51+'Vivienda VPO plurifamiliar'!S51</f>
        <v>0</v>
      </c>
      <c r="T51" s="13">
        <f>'Viviendas VPO Unifamiliares'!T51+'Vivienda VPO plurifamiliar'!T51</f>
        <v>10</v>
      </c>
    </row>
    <row r="53" spans="2:20" x14ac:dyDescent="0.2">
      <c r="B53" s="15" t="s">
        <v>54</v>
      </c>
    </row>
  </sheetData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workbookViewId="0">
      <pane xSplit="2" ySplit="5" topLeftCell="J33" activePane="bottomRight" state="frozen"/>
      <selection activeCell="T42" sqref="T42"/>
      <selection pane="topRight" activeCell="T42" sqref="T42"/>
      <selection pane="bottomLeft" activeCell="T42" sqref="T42"/>
      <selection pane="bottomRight" activeCell="T53" sqref="T53"/>
    </sheetView>
  </sheetViews>
  <sheetFormatPr baseColWidth="10" defaultRowHeight="12.75" x14ac:dyDescent="0.2"/>
  <cols>
    <col min="1" max="1" width="23.5703125" customWidth="1"/>
    <col min="2" max="2" width="11.7109375" customWidth="1"/>
    <col min="3" max="3" width="17.140625" bestFit="1" customWidth="1"/>
    <col min="4" max="4" width="16.42578125" bestFit="1" customWidth="1"/>
    <col min="6" max="6" width="12.28515625" bestFit="1" customWidth="1"/>
    <col min="7" max="20" width="11.5703125" customWidth="1"/>
    <col min="257" max="257" width="23.5703125" customWidth="1"/>
    <col min="258" max="258" width="11.7109375" customWidth="1"/>
    <col min="259" max="259" width="17.140625" bestFit="1" customWidth="1"/>
    <col min="260" max="260" width="16.42578125" bestFit="1" customWidth="1"/>
    <col min="262" max="262" width="12.28515625" bestFit="1" customWidth="1"/>
    <col min="263" max="276" width="11.5703125" customWidth="1"/>
    <col min="513" max="513" width="23.5703125" customWidth="1"/>
    <col min="514" max="514" width="11.7109375" customWidth="1"/>
    <col min="515" max="515" width="17.140625" bestFit="1" customWidth="1"/>
    <col min="516" max="516" width="16.42578125" bestFit="1" customWidth="1"/>
    <col min="518" max="518" width="12.28515625" bestFit="1" customWidth="1"/>
    <col min="519" max="532" width="11.5703125" customWidth="1"/>
    <col min="769" max="769" width="23.5703125" customWidth="1"/>
    <col min="770" max="770" width="11.7109375" customWidth="1"/>
    <col min="771" max="771" width="17.140625" bestFit="1" customWidth="1"/>
    <col min="772" max="772" width="16.42578125" bestFit="1" customWidth="1"/>
    <col min="774" max="774" width="12.28515625" bestFit="1" customWidth="1"/>
    <col min="775" max="788" width="11.5703125" customWidth="1"/>
    <col min="1025" max="1025" width="23.5703125" customWidth="1"/>
    <col min="1026" max="1026" width="11.7109375" customWidth="1"/>
    <col min="1027" max="1027" width="17.140625" bestFit="1" customWidth="1"/>
    <col min="1028" max="1028" width="16.42578125" bestFit="1" customWidth="1"/>
    <col min="1030" max="1030" width="12.28515625" bestFit="1" customWidth="1"/>
    <col min="1031" max="1044" width="11.5703125" customWidth="1"/>
    <col min="1281" max="1281" width="23.5703125" customWidth="1"/>
    <col min="1282" max="1282" width="11.7109375" customWidth="1"/>
    <col min="1283" max="1283" width="17.140625" bestFit="1" customWidth="1"/>
    <col min="1284" max="1284" width="16.42578125" bestFit="1" customWidth="1"/>
    <col min="1286" max="1286" width="12.28515625" bestFit="1" customWidth="1"/>
    <col min="1287" max="1300" width="11.5703125" customWidth="1"/>
    <col min="1537" max="1537" width="23.5703125" customWidth="1"/>
    <col min="1538" max="1538" width="11.7109375" customWidth="1"/>
    <col min="1539" max="1539" width="17.140625" bestFit="1" customWidth="1"/>
    <col min="1540" max="1540" width="16.42578125" bestFit="1" customWidth="1"/>
    <col min="1542" max="1542" width="12.28515625" bestFit="1" customWidth="1"/>
    <col min="1543" max="1556" width="11.5703125" customWidth="1"/>
    <col min="1793" max="1793" width="23.5703125" customWidth="1"/>
    <col min="1794" max="1794" width="11.7109375" customWidth="1"/>
    <col min="1795" max="1795" width="17.140625" bestFit="1" customWidth="1"/>
    <col min="1796" max="1796" width="16.42578125" bestFit="1" customWidth="1"/>
    <col min="1798" max="1798" width="12.28515625" bestFit="1" customWidth="1"/>
    <col min="1799" max="1812" width="11.5703125" customWidth="1"/>
    <col min="2049" max="2049" width="23.5703125" customWidth="1"/>
    <col min="2050" max="2050" width="11.7109375" customWidth="1"/>
    <col min="2051" max="2051" width="17.140625" bestFit="1" customWidth="1"/>
    <col min="2052" max="2052" width="16.42578125" bestFit="1" customWidth="1"/>
    <col min="2054" max="2054" width="12.28515625" bestFit="1" customWidth="1"/>
    <col min="2055" max="2068" width="11.5703125" customWidth="1"/>
    <col min="2305" max="2305" width="23.5703125" customWidth="1"/>
    <col min="2306" max="2306" width="11.7109375" customWidth="1"/>
    <col min="2307" max="2307" width="17.140625" bestFit="1" customWidth="1"/>
    <col min="2308" max="2308" width="16.42578125" bestFit="1" customWidth="1"/>
    <col min="2310" max="2310" width="12.28515625" bestFit="1" customWidth="1"/>
    <col min="2311" max="2324" width="11.5703125" customWidth="1"/>
    <col min="2561" max="2561" width="23.5703125" customWidth="1"/>
    <col min="2562" max="2562" width="11.7109375" customWidth="1"/>
    <col min="2563" max="2563" width="17.140625" bestFit="1" customWidth="1"/>
    <col min="2564" max="2564" width="16.42578125" bestFit="1" customWidth="1"/>
    <col min="2566" max="2566" width="12.28515625" bestFit="1" customWidth="1"/>
    <col min="2567" max="2580" width="11.5703125" customWidth="1"/>
    <col min="2817" max="2817" width="23.5703125" customWidth="1"/>
    <col min="2818" max="2818" width="11.7109375" customWidth="1"/>
    <col min="2819" max="2819" width="17.140625" bestFit="1" customWidth="1"/>
    <col min="2820" max="2820" width="16.42578125" bestFit="1" customWidth="1"/>
    <col min="2822" max="2822" width="12.28515625" bestFit="1" customWidth="1"/>
    <col min="2823" max="2836" width="11.5703125" customWidth="1"/>
    <col min="3073" max="3073" width="23.5703125" customWidth="1"/>
    <col min="3074" max="3074" width="11.7109375" customWidth="1"/>
    <col min="3075" max="3075" width="17.140625" bestFit="1" customWidth="1"/>
    <col min="3076" max="3076" width="16.42578125" bestFit="1" customWidth="1"/>
    <col min="3078" max="3078" width="12.28515625" bestFit="1" customWidth="1"/>
    <col min="3079" max="3092" width="11.5703125" customWidth="1"/>
    <col min="3329" max="3329" width="23.5703125" customWidth="1"/>
    <col min="3330" max="3330" width="11.7109375" customWidth="1"/>
    <col min="3331" max="3331" width="17.140625" bestFit="1" customWidth="1"/>
    <col min="3332" max="3332" width="16.42578125" bestFit="1" customWidth="1"/>
    <col min="3334" max="3334" width="12.28515625" bestFit="1" customWidth="1"/>
    <col min="3335" max="3348" width="11.5703125" customWidth="1"/>
    <col min="3585" max="3585" width="23.5703125" customWidth="1"/>
    <col min="3586" max="3586" width="11.7109375" customWidth="1"/>
    <col min="3587" max="3587" width="17.140625" bestFit="1" customWidth="1"/>
    <col min="3588" max="3588" width="16.42578125" bestFit="1" customWidth="1"/>
    <col min="3590" max="3590" width="12.28515625" bestFit="1" customWidth="1"/>
    <col min="3591" max="3604" width="11.5703125" customWidth="1"/>
    <col min="3841" max="3841" width="23.5703125" customWidth="1"/>
    <col min="3842" max="3842" width="11.7109375" customWidth="1"/>
    <col min="3843" max="3843" width="17.140625" bestFit="1" customWidth="1"/>
    <col min="3844" max="3844" width="16.42578125" bestFit="1" customWidth="1"/>
    <col min="3846" max="3846" width="12.28515625" bestFit="1" customWidth="1"/>
    <col min="3847" max="3860" width="11.5703125" customWidth="1"/>
    <col min="4097" max="4097" width="23.5703125" customWidth="1"/>
    <col min="4098" max="4098" width="11.7109375" customWidth="1"/>
    <col min="4099" max="4099" width="17.140625" bestFit="1" customWidth="1"/>
    <col min="4100" max="4100" width="16.42578125" bestFit="1" customWidth="1"/>
    <col min="4102" max="4102" width="12.28515625" bestFit="1" customWidth="1"/>
    <col min="4103" max="4116" width="11.5703125" customWidth="1"/>
    <col min="4353" max="4353" width="23.5703125" customWidth="1"/>
    <col min="4354" max="4354" width="11.7109375" customWidth="1"/>
    <col min="4355" max="4355" width="17.140625" bestFit="1" customWidth="1"/>
    <col min="4356" max="4356" width="16.42578125" bestFit="1" customWidth="1"/>
    <col min="4358" max="4358" width="12.28515625" bestFit="1" customWidth="1"/>
    <col min="4359" max="4372" width="11.5703125" customWidth="1"/>
    <col min="4609" max="4609" width="23.5703125" customWidth="1"/>
    <col min="4610" max="4610" width="11.7109375" customWidth="1"/>
    <col min="4611" max="4611" width="17.140625" bestFit="1" customWidth="1"/>
    <col min="4612" max="4612" width="16.42578125" bestFit="1" customWidth="1"/>
    <col min="4614" max="4614" width="12.28515625" bestFit="1" customWidth="1"/>
    <col min="4615" max="4628" width="11.5703125" customWidth="1"/>
    <col min="4865" max="4865" width="23.5703125" customWidth="1"/>
    <col min="4866" max="4866" width="11.7109375" customWidth="1"/>
    <col min="4867" max="4867" width="17.140625" bestFit="1" customWidth="1"/>
    <col min="4868" max="4868" width="16.42578125" bestFit="1" customWidth="1"/>
    <col min="4870" max="4870" width="12.28515625" bestFit="1" customWidth="1"/>
    <col min="4871" max="4884" width="11.5703125" customWidth="1"/>
    <col min="5121" max="5121" width="23.5703125" customWidth="1"/>
    <col min="5122" max="5122" width="11.7109375" customWidth="1"/>
    <col min="5123" max="5123" width="17.140625" bestFit="1" customWidth="1"/>
    <col min="5124" max="5124" width="16.42578125" bestFit="1" customWidth="1"/>
    <col min="5126" max="5126" width="12.28515625" bestFit="1" customWidth="1"/>
    <col min="5127" max="5140" width="11.5703125" customWidth="1"/>
    <col min="5377" max="5377" width="23.5703125" customWidth="1"/>
    <col min="5378" max="5378" width="11.7109375" customWidth="1"/>
    <col min="5379" max="5379" width="17.140625" bestFit="1" customWidth="1"/>
    <col min="5380" max="5380" width="16.42578125" bestFit="1" customWidth="1"/>
    <col min="5382" max="5382" width="12.28515625" bestFit="1" customWidth="1"/>
    <col min="5383" max="5396" width="11.5703125" customWidth="1"/>
    <col min="5633" max="5633" width="23.5703125" customWidth="1"/>
    <col min="5634" max="5634" width="11.7109375" customWidth="1"/>
    <col min="5635" max="5635" width="17.140625" bestFit="1" customWidth="1"/>
    <col min="5636" max="5636" width="16.42578125" bestFit="1" customWidth="1"/>
    <col min="5638" max="5638" width="12.28515625" bestFit="1" customWidth="1"/>
    <col min="5639" max="5652" width="11.5703125" customWidth="1"/>
    <col min="5889" max="5889" width="23.5703125" customWidth="1"/>
    <col min="5890" max="5890" width="11.7109375" customWidth="1"/>
    <col min="5891" max="5891" width="17.140625" bestFit="1" customWidth="1"/>
    <col min="5892" max="5892" width="16.42578125" bestFit="1" customWidth="1"/>
    <col min="5894" max="5894" width="12.28515625" bestFit="1" customWidth="1"/>
    <col min="5895" max="5908" width="11.5703125" customWidth="1"/>
    <col min="6145" max="6145" width="23.5703125" customWidth="1"/>
    <col min="6146" max="6146" width="11.7109375" customWidth="1"/>
    <col min="6147" max="6147" width="17.140625" bestFit="1" customWidth="1"/>
    <col min="6148" max="6148" width="16.42578125" bestFit="1" customWidth="1"/>
    <col min="6150" max="6150" width="12.28515625" bestFit="1" customWidth="1"/>
    <col min="6151" max="6164" width="11.5703125" customWidth="1"/>
    <col min="6401" max="6401" width="23.5703125" customWidth="1"/>
    <col min="6402" max="6402" width="11.7109375" customWidth="1"/>
    <col min="6403" max="6403" width="17.140625" bestFit="1" customWidth="1"/>
    <col min="6404" max="6404" width="16.42578125" bestFit="1" customWidth="1"/>
    <col min="6406" max="6406" width="12.28515625" bestFit="1" customWidth="1"/>
    <col min="6407" max="6420" width="11.5703125" customWidth="1"/>
    <col min="6657" max="6657" width="23.5703125" customWidth="1"/>
    <col min="6658" max="6658" width="11.7109375" customWidth="1"/>
    <col min="6659" max="6659" width="17.140625" bestFit="1" customWidth="1"/>
    <col min="6660" max="6660" width="16.42578125" bestFit="1" customWidth="1"/>
    <col min="6662" max="6662" width="12.28515625" bestFit="1" customWidth="1"/>
    <col min="6663" max="6676" width="11.5703125" customWidth="1"/>
    <col min="6913" max="6913" width="23.5703125" customWidth="1"/>
    <col min="6914" max="6914" width="11.7109375" customWidth="1"/>
    <col min="6915" max="6915" width="17.140625" bestFit="1" customWidth="1"/>
    <col min="6916" max="6916" width="16.42578125" bestFit="1" customWidth="1"/>
    <col min="6918" max="6918" width="12.28515625" bestFit="1" customWidth="1"/>
    <col min="6919" max="6932" width="11.5703125" customWidth="1"/>
    <col min="7169" max="7169" width="23.5703125" customWidth="1"/>
    <col min="7170" max="7170" width="11.7109375" customWidth="1"/>
    <col min="7171" max="7171" width="17.140625" bestFit="1" customWidth="1"/>
    <col min="7172" max="7172" width="16.42578125" bestFit="1" customWidth="1"/>
    <col min="7174" max="7174" width="12.28515625" bestFit="1" customWidth="1"/>
    <col min="7175" max="7188" width="11.5703125" customWidth="1"/>
    <col min="7425" max="7425" width="23.5703125" customWidth="1"/>
    <col min="7426" max="7426" width="11.7109375" customWidth="1"/>
    <col min="7427" max="7427" width="17.140625" bestFit="1" customWidth="1"/>
    <col min="7428" max="7428" width="16.42578125" bestFit="1" customWidth="1"/>
    <col min="7430" max="7430" width="12.28515625" bestFit="1" customWidth="1"/>
    <col min="7431" max="7444" width="11.5703125" customWidth="1"/>
    <col min="7681" max="7681" width="23.5703125" customWidth="1"/>
    <col min="7682" max="7682" width="11.7109375" customWidth="1"/>
    <col min="7683" max="7683" width="17.140625" bestFit="1" customWidth="1"/>
    <col min="7684" max="7684" width="16.42578125" bestFit="1" customWidth="1"/>
    <col min="7686" max="7686" width="12.28515625" bestFit="1" customWidth="1"/>
    <col min="7687" max="7700" width="11.5703125" customWidth="1"/>
    <col min="7937" max="7937" width="23.5703125" customWidth="1"/>
    <col min="7938" max="7938" width="11.7109375" customWidth="1"/>
    <col min="7939" max="7939" width="17.140625" bestFit="1" customWidth="1"/>
    <col min="7940" max="7940" width="16.42578125" bestFit="1" customWidth="1"/>
    <col min="7942" max="7942" width="12.28515625" bestFit="1" customWidth="1"/>
    <col min="7943" max="7956" width="11.5703125" customWidth="1"/>
    <col min="8193" max="8193" width="23.5703125" customWidth="1"/>
    <col min="8194" max="8194" width="11.7109375" customWidth="1"/>
    <col min="8195" max="8195" width="17.140625" bestFit="1" customWidth="1"/>
    <col min="8196" max="8196" width="16.42578125" bestFit="1" customWidth="1"/>
    <col min="8198" max="8198" width="12.28515625" bestFit="1" customWidth="1"/>
    <col min="8199" max="8212" width="11.5703125" customWidth="1"/>
    <col min="8449" max="8449" width="23.5703125" customWidth="1"/>
    <col min="8450" max="8450" width="11.7109375" customWidth="1"/>
    <col min="8451" max="8451" width="17.140625" bestFit="1" customWidth="1"/>
    <col min="8452" max="8452" width="16.42578125" bestFit="1" customWidth="1"/>
    <col min="8454" max="8454" width="12.28515625" bestFit="1" customWidth="1"/>
    <col min="8455" max="8468" width="11.5703125" customWidth="1"/>
    <col min="8705" max="8705" width="23.5703125" customWidth="1"/>
    <col min="8706" max="8706" width="11.7109375" customWidth="1"/>
    <col min="8707" max="8707" width="17.140625" bestFit="1" customWidth="1"/>
    <col min="8708" max="8708" width="16.42578125" bestFit="1" customWidth="1"/>
    <col min="8710" max="8710" width="12.28515625" bestFit="1" customWidth="1"/>
    <col min="8711" max="8724" width="11.5703125" customWidth="1"/>
    <col min="8961" max="8961" width="23.5703125" customWidth="1"/>
    <col min="8962" max="8962" width="11.7109375" customWidth="1"/>
    <col min="8963" max="8963" width="17.140625" bestFit="1" customWidth="1"/>
    <col min="8964" max="8964" width="16.42578125" bestFit="1" customWidth="1"/>
    <col min="8966" max="8966" width="12.28515625" bestFit="1" customWidth="1"/>
    <col min="8967" max="8980" width="11.5703125" customWidth="1"/>
    <col min="9217" max="9217" width="23.5703125" customWidth="1"/>
    <col min="9218" max="9218" width="11.7109375" customWidth="1"/>
    <col min="9219" max="9219" width="17.140625" bestFit="1" customWidth="1"/>
    <col min="9220" max="9220" width="16.42578125" bestFit="1" customWidth="1"/>
    <col min="9222" max="9222" width="12.28515625" bestFit="1" customWidth="1"/>
    <col min="9223" max="9236" width="11.5703125" customWidth="1"/>
    <col min="9473" max="9473" width="23.5703125" customWidth="1"/>
    <col min="9474" max="9474" width="11.7109375" customWidth="1"/>
    <col min="9475" max="9475" width="17.140625" bestFit="1" customWidth="1"/>
    <col min="9476" max="9476" width="16.42578125" bestFit="1" customWidth="1"/>
    <col min="9478" max="9478" width="12.28515625" bestFit="1" customWidth="1"/>
    <col min="9479" max="9492" width="11.5703125" customWidth="1"/>
    <col min="9729" max="9729" width="23.5703125" customWidth="1"/>
    <col min="9730" max="9730" width="11.7109375" customWidth="1"/>
    <col min="9731" max="9731" width="17.140625" bestFit="1" customWidth="1"/>
    <col min="9732" max="9732" width="16.42578125" bestFit="1" customWidth="1"/>
    <col min="9734" max="9734" width="12.28515625" bestFit="1" customWidth="1"/>
    <col min="9735" max="9748" width="11.5703125" customWidth="1"/>
    <col min="9985" max="9985" width="23.5703125" customWidth="1"/>
    <col min="9986" max="9986" width="11.7109375" customWidth="1"/>
    <col min="9987" max="9987" width="17.140625" bestFit="1" customWidth="1"/>
    <col min="9988" max="9988" width="16.42578125" bestFit="1" customWidth="1"/>
    <col min="9990" max="9990" width="12.28515625" bestFit="1" customWidth="1"/>
    <col min="9991" max="10004" width="11.5703125" customWidth="1"/>
    <col min="10241" max="10241" width="23.5703125" customWidth="1"/>
    <col min="10242" max="10242" width="11.7109375" customWidth="1"/>
    <col min="10243" max="10243" width="17.140625" bestFit="1" customWidth="1"/>
    <col min="10244" max="10244" width="16.42578125" bestFit="1" customWidth="1"/>
    <col min="10246" max="10246" width="12.28515625" bestFit="1" customWidth="1"/>
    <col min="10247" max="10260" width="11.5703125" customWidth="1"/>
    <col min="10497" max="10497" width="23.5703125" customWidth="1"/>
    <col min="10498" max="10498" width="11.7109375" customWidth="1"/>
    <col min="10499" max="10499" width="17.140625" bestFit="1" customWidth="1"/>
    <col min="10500" max="10500" width="16.42578125" bestFit="1" customWidth="1"/>
    <col min="10502" max="10502" width="12.28515625" bestFit="1" customWidth="1"/>
    <col min="10503" max="10516" width="11.5703125" customWidth="1"/>
    <col min="10753" max="10753" width="23.5703125" customWidth="1"/>
    <col min="10754" max="10754" width="11.7109375" customWidth="1"/>
    <col min="10755" max="10755" width="17.140625" bestFit="1" customWidth="1"/>
    <col min="10756" max="10756" width="16.42578125" bestFit="1" customWidth="1"/>
    <col min="10758" max="10758" width="12.28515625" bestFit="1" customWidth="1"/>
    <col min="10759" max="10772" width="11.5703125" customWidth="1"/>
    <col min="11009" max="11009" width="23.5703125" customWidth="1"/>
    <col min="11010" max="11010" width="11.7109375" customWidth="1"/>
    <col min="11011" max="11011" width="17.140625" bestFit="1" customWidth="1"/>
    <col min="11012" max="11012" width="16.42578125" bestFit="1" customWidth="1"/>
    <col min="11014" max="11014" width="12.28515625" bestFit="1" customWidth="1"/>
    <col min="11015" max="11028" width="11.5703125" customWidth="1"/>
    <col min="11265" max="11265" width="23.5703125" customWidth="1"/>
    <col min="11266" max="11266" width="11.7109375" customWidth="1"/>
    <col min="11267" max="11267" width="17.140625" bestFit="1" customWidth="1"/>
    <col min="11268" max="11268" width="16.42578125" bestFit="1" customWidth="1"/>
    <col min="11270" max="11270" width="12.28515625" bestFit="1" customWidth="1"/>
    <col min="11271" max="11284" width="11.5703125" customWidth="1"/>
    <col min="11521" max="11521" width="23.5703125" customWidth="1"/>
    <col min="11522" max="11522" width="11.7109375" customWidth="1"/>
    <col min="11523" max="11523" width="17.140625" bestFit="1" customWidth="1"/>
    <col min="11524" max="11524" width="16.42578125" bestFit="1" customWidth="1"/>
    <col min="11526" max="11526" width="12.28515625" bestFit="1" customWidth="1"/>
    <col min="11527" max="11540" width="11.5703125" customWidth="1"/>
    <col min="11777" max="11777" width="23.5703125" customWidth="1"/>
    <col min="11778" max="11778" width="11.7109375" customWidth="1"/>
    <col min="11779" max="11779" width="17.140625" bestFit="1" customWidth="1"/>
    <col min="11780" max="11780" width="16.42578125" bestFit="1" customWidth="1"/>
    <col min="11782" max="11782" width="12.28515625" bestFit="1" customWidth="1"/>
    <col min="11783" max="11796" width="11.5703125" customWidth="1"/>
    <col min="12033" max="12033" width="23.5703125" customWidth="1"/>
    <col min="12034" max="12034" width="11.7109375" customWidth="1"/>
    <col min="12035" max="12035" width="17.140625" bestFit="1" customWidth="1"/>
    <col min="12036" max="12036" width="16.42578125" bestFit="1" customWidth="1"/>
    <col min="12038" max="12038" width="12.28515625" bestFit="1" customWidth="1"/>
    <col min="12039" max="12052" width="11.5703125" customWidth="1"/>
    <col min="12289" max="12289" width="23.5703125" customWidth="1"/>
    <col min="12290" max="12290" width="11.7109375" customWidth="1"/>
    <col min="12291" max="12291" width="17.140625" bestFit="1" customWidth="1"/>
    <col min="12292" max="12292" width="16.42578125" bestFit="1" customWidth="1"/>
    <col min="12294" max="12294" width="12.28515625" bestFit="1" customWidth="1"/>
    <col min="12295" max="12308" width="11.5703125" customWidth="1"/>
    <col min="12545" max="12545" width="23.5703125" customWidth="1"/>
    <col min="12546" max="12546" width="11.7109375" customWidth="1"/>
    <col min="12547" max="12547" width="17.140625" bestFit="1" customWidth="1"/>
    <col min="12548" max="12548" width="16.42578125" bestFit="1" customWidth="1"/>
    <col min="12550" max="12550" width="12.28515625" bestFit="1" customWidth="1"/>
    <col min="12551" max="12564" width="11.5703125" customWidth="1"/>
    <col min="12801" max="12801" width="23.5703125" customWidth="1"/>
    <col min="12802" max="12802" width="11.7109375" customWidth="1"/>
    <col min="12803" max="12803" width="17.140625" bestFit="1" customWidth="1"/>
    <col min="12804" max="12804" width="16.42578125" bestFit="1" customWidth="1"/>
    <col min="12806" max="12806" width="12.28515625" bestFit="1" customWidth="1"/>
    <col min="12807" max="12820" width="11.5703125" customWidth="1"/>
    <col min="13057" max="13057" width="23.5703125" customWidth="1"/>
    <col min="13058" max="13058" width="11.7109375" customWidth="1"/>
    <col min="13059" max="13059" width="17.140625" bestFit="1" customWidth="1"/>
    <col min="13060" max="13060" width="16.42578125" bestFit="1" customWidth="1"/>
    <col min="13062" max="13062" width="12.28515625" bestFit="1" customWidth="1"/>
    <col min="13063" max="13076" width="11.5703125" customWidth="1"/>
    <col min="13313" max="13313" width="23.5703125" customWidth="1"/>
    <col min="13314" max="13314" width="11.7109375" customWidth="1"/>
    <col min="13315" max="13315" width="17.140625" bestFit="1" customWidth="1"/>
    <col min="13316" max="13316" width="16.42578125" bestFit="1" customWidth="1"/>
    <col min="13318" max="13318" width="12.28515625" bestFit="1" customWidth="1"/>
    <col min="13319" max="13332" width="11.5703125" customWidth="1"/>
    <col min="13569" max="13569" width="23.5703125" customWidth="1"/>
    <col min="13570" max="13570" width="11.7109375" customWidth="1"/>
    <col min="13571" max="13571" width="17.140625" bestFit="1" customWidth="1"/>
    <col min="13572" max="13572" width="16.42578125" bestFit="1" customWidth="1"/>
    <col min="13574" max="13574" width="12.28515625" bestFit="1" customWidth="1"/>
    <col min="13575" max="13588" width="11.5703125" customWidth="1"/>
    <col min="13825" max="13825" width="23.5703125" customWidth="1"/>
    <col min="13826" max="13826" width="11.7109375" customWidth="1"/>
    <col min="13827" max="13827" width="17.140625" bestFit="1" customWidth="1"/>
    <col min="13828" max="13828" width="16.42578125" bestFit="1" customWidth="1"/>
    <col min="13830" max="13830" width="12.28515625" bestFit="1" customWidth="1"/>
    <col min="13831" max="13844" width="11.5703125" customWidth="1"/>
    <col min="14081" max="14081" width="23.5703125" customWidth="1"/>
    <col min="14082" max="14082" width="11.7109375" customWidth="1"/>
    <col min="14083" max="14083" width="17.140625" bestFit="1" customWidth="1"/>
    <col min="14084" max="14084" width="16.42578125" bestFit="1" customWidth="1"/>
    <col min="14086" max="14086" width="12.28515625" bestFit="1" customWidth="1"/>
    <col min="14087" max="14100" width="11.5703125" customWidth="1"/>
    <col min="14337" max="14337" width="23.5703125" customWidth="1"/>
    <col min="14338" max="14338" width="11.7109375" customWidth="1"/>
    <col min="14339" max="14339" width="17.140625" bestFit="1" customWidth="1"/>
    <col min="14340" max="14340" width="16.42578125" bestFit="1" customWidth="1"/>
    <col min="14342" max="14342" width="12.28515625" bestFit="1" customWidth="1"/>
    <col min="14343" max="14356" width="11.5703125" customWidth="1"/>
    <col min="14593" max="14593" width="23.5703125" customWidth="1"/>
    <col min="14594" max="14594" width="11.7109375" customWidth="1"/>
    <col min="14595" max="14595" width="17.140625" bestFit="1" customWidth="1"/>
    <col min="14596" max="14596" width="16.42578125" bestFit="1" customWidth="1"/>
    <col min="14598" max="14598" width="12.28515625" bestFit="1" customWidth="1"/>
    <col min="14599" max="14612" width="11.5703125" customWidth="1"/>
    <col min="14849" max="14849" width="23.5703125" customWidth="1"/>
    <col min="14850" max="14850" width="11.7109375" customWidth="1"/>
    <col min="14851" max="14851" width="17.140625" bestFit="1" customWidth="1"/>
    <col min="14852" max="14852" width="16.42578125" bestFit="1" customWidth="1"/>
    <col min="14854" max="14854" width="12.28515625" bestFit="1" customWidth="1"/>
    <col min="14855" max="14868" width="11.5703125" customWidth="1"/>
    <col min="15105" max="15105" width="23.5703125" customWidth="1"/>
    <col min="15106" max="15106" width="11.7109375" customWidth="1"/>
    <col min="15107" max="15107" width="17.140625" bestFit="1" customWidth="1"/>
    <col min="15108" max="15108" width="16.42578125" bestFit="1" customWidth="1"/>
    <col min="15110" max="15110" width="12.28515625" bestFit="1" customWidth="1"/>
    <col min="15111" max="15124" width="11.5703125" customWidth="1"/>
    <col min="15361" max="15361" width="23.5703125" customWidth="1"/>
    <col min="15362" max="15362" width="11.7109375" customWidth="1"/>
    <col min="15363" max="15363" width="17.140625" bestFit="1" customWidth="1"/>
    <col min="15364" max="15364" width="16.42578125" bestFit="1" customWidth="1"/>
    <col min="15366" max="15366" width="12.28515625" bestFit="1" customWidth="1"/>
    <col min="15367" max="15380" width="11.5703125" customWidth="1"/>
    <col min="15617" max="15617" width="23.5703125" customWidth="1"/>
    <col min="15618" max="15618" width="11.7109375" customWidth="1"/>
    <col min="15619" max="15619" width="17.140625" bestFit="1" customWidth="1"/>
    <col min="15620" max="15620" width="16.42578125" bestFit="1" customWidth="1"/>
    <col min="15622" max="15622" width="12.28515625" bestFit="1" customWidth="1"/>
    <col min="15623" max="15636" width="11.5703125" customWidth="1"/>
    <col min="15873" max="15873" width="23.5703125" customWidth="1"/>
    <col min="15874" max="15874" width="11.7109375" customWidth="1"/>
    <col min="15875" max="15875" width="17.140625" bestFit="1" customWidth="1"/>
    <col min="15876" max="15876" width="16.42578125" bestFit="1" customWidth="1"/>
    <col min="15878" max="15878" width="12.28515625" bestFit="1" customWidth="1"/>
    <col min="15879" max="15892" width="11.5703125" customWidth="1"/>
    <col min="16129" max="16129" width="23.5703125" customWidth="1"/>
    <col min="16130" max="16130" width="11.7109375" customWidth="1"/>
    <col min="16131" max="16131" width="17.140625" bestFit="1" customWidth="1"/>
    <col min="16132" max="16132" width="16.42578125" bestFit="1" customWidth="1"/>
    <col min="16134" max="16134" width="12.28515625" bestFit="1" customWidth="1"/>
    <col min="16135" max="16148" width="11.5703125" customWidth="1"/>
  </cols>
  <sheetData>
    <row r="1" spans="1:22" ht="25.5" x14ac:dyDescent="0.2">
      <c r="A1" s="8" t="s">
        <v>60</v>
      </c>
    </row>
    <row r="2" spans="1:22" x14ac:dyDescent="0.2">
      <c r="A2" s="8" t="s">
        <v>56</v>
      </c>
    </row>
    <row r="3" spans="1:22" ht="25.5" x14ac:dyDescent="0.2">
      <c r="A3" s="9" t="s">
        <v>19</v>
      </c>
    </row>
    <row r="5" spans="1:22" ht="13.5" customHeight="1" x14ac:dyDescent="0.2">
      <c r="C5" t="s">
        <v>3</v>
      </c>
      <c r="D5" t="s">
        <v>4</v>
      </c>
      <c r="E5" t="s">
        <v>5</v>
      </c>
      <c r="F5" t="s">
        <v>7</v>
      </c>
      <c r="G5" s="3" t="s">
        <v>8</v>
      </c>
      <c r="H5" s="3" t="s">
        <v>9</v>
      </c>
      <c r="I5" s="3" t="s">
        <v>11</v>
      </c>
      <c r="J5" s="3" t="s">
        <v>24</v>
      </c>
      <c r="K5" s="1" t="s">
        <v>12</v>
      </c>
      <c r="L5" s="3" t="s">
        <v>25</v>
      </c>
      <c r="M5" s="3" t="s">
        <v>13</v>
      </c>
      <c r="N5" s="3" t="s">
        <v>14</v>
      </c>
      <c r="O5" s="3" t="s">
        <v>15</v>
      </c>
      <c r="P5" s="3" t="s">
        <v>16</v>
      </c>
      <c r="Q5" s="1" t="s">
        <v>17</v>
      </c>
      <c r="R5" s="3" t="s">
        <v>6</v>
      </c>
      <c r="S5" s="3" t="s">
        <v>10</v>
      </c>
      <c r="T5" s="1" t="s">
        <v>0</v>
      </c>
      <c r="U5" s="1"/>
      <c r="V5" s="1"/>
    </row>
    <row r="6" spans="1:22" x14ac:dyDescent="0.2">
      <c r="B6" s="1">
        <v>2001</v>
      </c>
      <c r="C6" s="13">
        <v>547</v>
      </c>
      <c r="D6" s="13">
        <v>205</v>
      </c>
      <c r="E6" s="13"/>
      <c r="F6" s="13">
        <v>646</v>
      </c>
      <c r="G6" s="13">
        <v>486</v>
      </c>
      <c r="H6" s="13"/>
      <c r="I6" s="13"/>
      <c r="J6" s="13">
        <v>262</v>
      </c>
      <c r="K6" s="13">
        <v>1178</v>
      </c>
      <c r="L6" s="13">
        <v>1349</v>
      </c>
      <c r="M6" s="13">
        <v>153</v>
      </c>
      <c r="N6" s="13">
        <v>749</v>
      </c>
      <c r="O6" s="13"/>
      <c r="P6" s="13">
        <v>83</v>
      </c>
      <c r="Q6" s="13">
        <f>SUM(C6:P6)</f>
        <v>5658</v>
      </c>
      <c r="R6" s="13">
        <v>47</v>
      </c>
      <c r="S6" s="13">
        <v>139</v>
      </c>
      <c r="T6" s="13">
        <v>13372</v>
      </c>
    </row>
    <row r="7" spans="1:22" x14ac:dyDescent="0.2">
      <c r="B7" s="1">
        <v>2002</v>
      </c>
      <c r="C7" s="13">
        <v>1068</v>
      </c>
      <c r="D7" s="13">
        <v>302</v>
      </c>
      <c r="E7" s="13">
        <v>54</v>
      </c>
      <c r="F7" s="13">
        <v>679</v>
      </c>
      <c r="G7" s="11">
        <v>418</v>
      </c>
      <c r="H7" s="11">
        <v>65</v>
      </c>
      <c r="I7" s="11">
        <v>6</v>
      </c>
      <c r="J7" s="11">
        <v>420</v>
      </c>
      <c r="K7" s="11">
        <v>1144</v>
      </c>
      <c r="L7" s="11">
        <v>1275</v>
      </c>
      <c r="M7" s="11">
        <v>99</v>
      </c>
      <c r="N7" s="11">
        <v>923</v>
      </c>
      <c r="O7" s="13">
        <v>2</v>
      </c>
      <c r="P7" s="13">
        <v>241</v>
      </c>
      <c r="Q7" s="13">
        <f t="shared" ref="Q7:Q15" si="0">SUM(C7:P7)</f>
        <v>6696</v>
      </c>
      <c r="R7" s="13">
        <v>115</v>
      </c>
      <c r="S7" s="13">
        <v>344</v>
      </c>
      <c r="T7" s="11">
        <v>15933</v>
      </c>
    </row>
    <row r="8" spans="1:22" x14ac:dyDescent="0.2">
      <c r="B8" s="1">
        <v>2003</v>
      </c>
      <c r="C8" s="13">
        <v>739</v>
      </c>
      <c r="D8" s="13">
        <v>170</v>
      </c>
      <c r="E8" s="13">
        <v>75</v>
      </c>
      <c r="F8" s="13">
        <v>336</v>
      </c>
      <c r="G8" s="13">
        <v>470</v>
      </c>
      <c r="H8" s="13">
        <v>76</v>
      </c>
      <c r="I8" s="13">
        <v>9</v>
      </c>
      <c r="J8" s="13">
        <v>261</v>
      </c>
      <c r="K8" s="13">
        <v>773</v>
      </c>
      <c r="L8" s="13">
        <v>1000</v>
      </c>
      <c r="M8" s="13">
        <v>340</v>
      </c>
      <c r="N8" s="13">
        <v>659</v>
      </c>
      <c r="O8" s="13">
        <v>2</v>
      </c>
      <c r="P8" s="13">
        <v>82</v>
      </c>
      <c r="Q8" s="13">
        <f t="shared" si="0"/>
        <v>4992</v>
      </c>
      <c r="R8" s="13">
        <v>122</v>
      </c>
      <c r="S8" s="13">
        <v>238</v>
      </c>
      <c r="T8" s="11">
        <v>10971</v>
      </c>
    </row>
    <row r="9" spans="1:22" x14ac:dyDescent="0.2">
      <c r="B9" s="1">
        <v>2004</v>
      </c>
      <c r="C9" s="13">
        <v>645</v>
      </c>
      <c r="D9" s="13">
        <v>211</v>
      </c>
      <c r="E9" s="13">
        <v>119</v>
      </c>
      <c r="F9" s="13">
        <v>291</v>
      </c>
      <c r="G9" s="13">
        <v>473</v>
      </c>
      <c r="H9" s="13">
        <v>70</v>
      </c>
      <c r="I9" s="13">
        <v>48</v>
      </c>
      <c r="J9" s="13">
        <v>308</v>
      </c>
      <c r="K9" s="13">
        <v>1053</v>
      </c>
      <c r="L9" s="13">
        <v>732</v>
      </c>
      <c r="M9" s="13">
        <v>202</v>
      </c>
      <c r="N9" s="13">
        <v>343</v>
      </c>
      <c r="O9" s="13">
        <v>16</v>
      </c>
      <c r="P9" s="13">
        <v>149</v>
      </c>
      <c r="Q9" s="13">
        <f t="shared" si="0"/>
        <v>4660</v>
      </c>
      <c r="R9" s="13">
        <v>75</v>
      </c>
      <c r="S9" s="13">
        <v>168</v>
      </c>
      <c r="T9" s="11">
        <v>10343</v>
      </c>
    </row>
    <row r="10" spans="1:22" x14ac:dyDescent="0.2">
      <c r="B10" s="1">
        <v>2005</v>
      </c>
      <c r="C10" s="13">
        <v>606</v>
      </c>
      <c r="D10" s="13">
        <v>124</v>
      </c>
      <c r="E10" s="13">
        <v>139</v>
      </c>
      <c r="F10" s="13">
        <v>352</v>
      </c>
      <c r="G10" s="13">
        <v>344</v>
      </c>
      <c r="H10" s="13">
        <v>54</v>
      </c>
      <c r="I10" s="13">
        <v>127</v>
      </c>
      <c r="J10" s="13">
        <v>182</v>
      </c>
      <c r="K10" s="13">
        <v>830</v>
      </c>
      <c r="L10" s="13">
        <v>579</v>
      </c>
      <c r="M10" s="13">
        <v>85</v>
      </c>
      <c r="N10" s="13">
        <v>136</v>
      </c>
      <c r="O10" s="13">
        <v>29</v>
      </c>
      <c r="P10" s="13">
        <v>101</v>
      </c>
      <c r="Q10" s="13">
        <f t="shared" si="0"/>
        <v>3688</v>
      </c>
      <c r="R10" s="13">
        <v>82</v>
      </c>
      <c r="S10" s="13">
        <v>136</v>
      </c>
      <c r="T10" s="11">
        <v>10299</v>
      </c>
    </row>
    <row r="11" spans="1:22" x14ac:dyDescent="0.2">
      <c r="B11" s="1">
        <v>2006</v>
      </c>
      <c r="C11" s="13">
        <v>604</v>
      </c>
      <c r="D11" s="13">
        <v>153</v>
      </c>
      <c r="E11" s="13">
        <v>337</v>
      </c>
      <c r="F11" s="13">
        <v>273</v>
      </c>
      <c r="G11" s="13">
        <v>566</v>
      </c>
      <c r="H11" s="13">
        <v>57</v>
      </c>
      <c r="I11" s="13">
        <v>120</v>
      </c>
      <c r="J11" s="13">
        <v>214</v>
      </c>
      <c r="K11" s="13">
        <v>1134</v>
      </c>
      <c r="L11" s="13">
        <v>636</v>
      </c>
      <c r="M11" s="13">
        <v>140</v>
      </c>
      <c r="N11" s="13">
        <v>141</v>
      </c>
      <c r="O11" s="13">
        <v>10</v>
      </c>
      <c r="P11" s="13">
        <v>91</v>
      </c>
      <c r="Q11" s="13">
        <f t="shared" si="0"/>
        <v>4476</v>
      </c>
      <c r="R11" s="13">
        <v>112</v>
      </c>
      <c r="S11" s="13">
        <v>144</v>
      </c>
      <c r="T11" s="11">
        <v>9577</v>
      </c>
    </row>
    <row r="12" spans="1:22" x14ac:dyDescent="0.2">
      <c r="B12" s="1">
        <v>2007</v>
      </c>
      <c r="C12" s="13">
        <v>385</v>
      </c>
      <c r="D12" s="13">
        <v>100</v>
      </c>
      <c r="E12" s="13">
        <v>88</v>
      </c>
      <c r="F12" s="13">
        <v>274</v>
      </c>
      <c r="G12" s="13">
        <v>36</v>
      </c>
      <c r="H12" s="13">
        <v>57</v>
      </c>
      <c r="I12" s="13">
        <v>22</v>
      </c>
      <c r="J12" s="13">
        <v>87</v>
      </c>
      <c r="K12" s="13">
        <v>734</v>
      </c>
      <c r="L12" s="13">
        <v>368</v>
      </c>
      <c r="M12" s="13">
        <v>81</v>
      </c>
      <c r="N12" s="13">
        <v>117</v>
      </c>
      <c r="O12" s="13">
        <v>4</v>
      </c>
      <c r="P12" s="13">
        <v>39</v>
      </c>
      <c r="Q12" s="13">
        <f t="shared" si="0"/>
        <v>2392</v>
      </c>
      <c r="R12" s="13">
        <v>99</v>
      </c>
      <c r="S12" s="13">
        <v>102</v>
      </c>
      <c r="T12" s="11">
        <v>6822</v>
      </c>
    </row>
    <row r="13" spans="1:22" x14ac:dyDescent="0.2">
      <c r="B13" s="1">
        <v>2008</v>
      </c>
      <c r="C13" s="13">
        <v>134</v>
      </c>
      <c r="D13" s="13">
        <v>44</v>
      </c>
      <c r="E13" s="13">
        <v>82</v>
      </c>
      <c r="F13" s="13">
        <v>112</v>
      </c>
      <c r="G13" s="13">
        <v>80</v>
      </c>
      <c r="H13" s="13">
        <v>33</v>
      </c>
      <c r="I13" s="13">
        <v>62</v>
      </c>
      <c r="J13" s="13">
        <v>108</v>
      </c>
      <c r="K13" s="13">
        <v>599</v>
      </c>
      <c r="L13" s="13">
        <v>201</v>
      </c>
      <c r="M13" s="13">
        <v>21</v>
      </c>
      <c r="N13" s="13">
        <v>29</v>
      </c>
      <c r="O13" s="13">
        <v>20</v>
      </c>
      <c r="P13" s="13">
        <v>23</v>
      </c>
      <c r="Q13" s="13">
        <f t="shared" si="0"/>
        <v>1548</v>
      </c>
      <c r="R13" s="13">
        <v>49</v>
      </c>
      <c r="S13" s="13">
        <v>58</v>
      </c>
      <c r="T13" s="11">
        <v>4807</v>
      </c>
    </row>
    <row r="14" spans="1:22" x14ac:dyDescent="0.2">
      <c r="B14" s="1">
        <v>2009</v>
      </c>
      <c r="C14" s="13">
        <v>64</v>
      </c>
      <c r="D14" s="13">
        <v>13</v>
      </c>
      <c r="E14" s="13">
        <v>10</v>
      </c>
      <c r="F14" s="13">
        <v>9</v>
      </c>
      <c r="G14" s="13">
        <v>17</v>
      </c>
      <c r="H14" s="13">
        <v>16</v>
      </c>
      <c r="I14" s="13">
        <v>10</v>
      </c>
      <c r="J14" s="13">
        <v>3</v>
      </c>
      <c r="K14" s="13">
        <v>254</v>
      </c>
      <c r="L14" s="13">
        <v>30</v>
      </c>
      <c r="M14" s="13">
        <v>7</v>
      </c>
      <c r="N14" s="13">
        <v>12</v>
      </c>
      <c r="O14" s="13">
        <v>4</v>
      </c>
      <c r="P14" s="13">
        <v>3</v>
      </c>
      <c r="Q14" s="13">
        <f t="shared" si="0"/>
        <v>452</v>
      </c>
      <c r="R14" s="13">
        <v>9</v>
      </c>
      <c r="S14" s="13">
        <v>6</v>
      </c>
      <c r="T14" s="11">
        <v>989</v>
      </c>
    </row>
    <row r="15" spans="1:22" x14ac:dyDescent="0.2">
      <c r="B15" s="1">
        <v>2010</v>
      </c>
      <c r="C15" s="13">
        <v>31</v>
      </c>
      <c r="D15" s="13">
        <v>16</v>
      </c>
      <c r="E15" s="13">
        <v>6</v>
      </c>
      <c r="F15" s="13">
        <v>17</v>
      </c>
      <c r="G15" s="13">
        <v>42</v>
      </c>
      <c r="H15" s="13">
        <v>11</v>
      </c>
      <c r="I15" s="13">
        <v>4</v>
      </c>
      <c r="J15" s="13">
        <v>20</v>
      </c>
      <c r="K15" s="13">
        <v>91</v>
      </c>
      <c r="L15" s="13">
        <v>46</v>
      </c>
      <c r="M15" s="13">
        <v>13</v>
      </c>
      <c r="N15" s="13">
        <v>4</v>
      </c>
      <c r="O15" s="13">
        <v>0</v>
      </c>
      <c r="P15" s="13">
        <v>3</v>
      </c>
      <c r="Q15" s="13">
        <f t="shared" si="0"/>
        <v>304</v>
      </c>
      <c r="R15" s="13">
        <v>8</v>
      </c>
      <c r="S15" s="13">
        <v>12</v>
      </c>
      <c r="T15" s="13">
        <v>754</v>
      </c>
    </row>
    <row r="16" spans="1:22" x14ac:dyDescent="0.2">
      <c r="B16" s="1">
        <v>2011</v>
      </c>
      <c r="C16" s="13">
        <f>SUM(C27:C30)</f>
        <v>25</v>
      </c>
      <c r="D16" s="13">
        <f t="shared" ref="D16:T16" si="1">SUM(D27:D30)</f>
        <v>9</v>
      </c>
      <c r="E16" s="13">
        <f t="shared" si="1"/>
        <v>5</v>
      </c>
      <c r="F16" s="13">
        <f t="shared" si="1"/>
        <v>3</v>
      </c>
      <c r="G16" s="13">
        <f t="shared" si="1"/>
        <v>14</v>
      </c>
      <c r="H16" s="13">
        <f t="shared" si="1"/>
        <v>8</v>
      </c>
      <c r="I16" s="13">
        <f t="shared" si="1"/>
        <v>3</v>
      </c>
      <c r="J16" s="13">
        <f t="shared" si="1"/>
        <v>5</v>
      </c>
      <c r="K16" s="13">
        <f t="shared" si="1"/>
        <v>41</v>
      </c>
      <c r="L16" s="13">
        <f t="shared" si="1"/>
        <v>19</v>
      </c>
      <c r="M16" s="13">
        <f t="shared" si="1"/>
        <v>8</v>
      </c>
      <c r="N16" s="13">
        <f t="shared" si="1"/>
        <v>10</v>
      </c>
      <c r="O16" s="13">
        <f t="shared" si="1"/>
        <v>2</v>
      </c>
      <c r="P16" s="13">
        <f t="shared" si="1"/>
        <v>6</v>
      </c>
      <c r="Q16" s="13">
        <f t="shared" si="1"/>
        <v>158</v>
      </c>
      <c r="R16" s="13">
        <f t="shared" si="1"/>
        <v>6</v>
      </c>
      <c r="S16" s="13">
        <f t="shared" si="1"/>
        <v>8</v>
      </c>
      <c r="T16" s="13">
        <f t="shared" si="1"/>
        <v>487</v>
      </c>
    </row>
    <row r="17" spans="2:25" x14ac:dyDescent="0.2">
      <c r="B17" s="1">
        <v>2012</v>
      </c>
      <c r="C17" s="13">
        <f>SUM(C31:C34)</f>
        <v>20</v>
      </c>
      <c r="D17" s="13">
        <f t="shared" ref="D17:T17" si="2">SUM(D31:D34)</f>
        <v>3</v>
      </c>
      <c r="E17" s="13">
        <f t="shared" si="2"/>
        <v>5</v>
      </c>
      <c r="F17" s="13">
        <f t="shared" si="2"/>
        <v>8</v>
      </c>
      <c r="G17" s="13">
        <f t="shared" si="2"/>
        <v>5</v>
      </c>
      <c r="H17" s="13">
        <f t="shared" si="2"/>
        <v>6</v>
      </c>
      <c r="I17" s="13">
        <f t="shared" si="2"/>
        <v>1</v>
      </c>
      <c r="J17" s="13">
        <f t="shared" si="2"/>
        <v>4</v>
      </c>
      <c r="K17" s="13">
        <f t="shared" si="2"/>
        <v>45</v>
      </c>
      <c r="L17" s="13">
        <f t="shared" si="2"/>
        <v>9</v>
      </c>
      <c r="M17" s="13">
        <f t="shared" si="2"/>
        <v>6</v>
      </c>
      <c r="N17" s="13">
        <f t="shared" si="2"/>
        <v>3</v>
      </c>
      <c r="O17" s="13">
        <f t="shared" si="2"/>
        <v>0</v>
      </c>
      <c r="P17" s="13">
        <f t="shared" si="2"/>
        <v>4</v>
      </c>
      <c r="Q17" s="13">
        <f t="shared" si="2"/>
        <v>119</v>
      </c>
      <c r="R17" s="13">
        <f t="shared" si="2"/>
        <v>4</v>
      </c>
      <c r="S17" s="13">
        <f t="shared" si="2"/>
        <v>4</v>
      </c>
      <c r="T17" s="13">
        <f t="shared" si="2"/>
        <v>405</v>
      </c>
    </row>
    <row r="18" spans="2:25" x14ac:dyDescent="0.2">
      <c r="B18" s="1">
        <v>2013</v>
      </c>
      <c r="C18" s="13">
        <f>SUM(C35:C38)</f>
        <v>10</v>
      </c>
      <c r="D18" s="13">
        <f t="shared" ref="D18:T18" si="3">SUM(D35:D38)</f>
        <v>5</v>
      </c>
      <c r="E18" s="13">
        <f t="shared" si="3"/>
        <v>0</v>
      </c>
      <c r="F18" s="13">
        <f t="shared" si="3"/>
        <v>3</v>
      </c>
      <c r="G18" s="13">
        <f t="shared" si="3"/>
        <v>6</v>
      </c>
      <c r="H18" s="13">
        <f t="shared" si="3"/>
        <v>6</v>
      </c>
      <c r="I18" s="13">
        <f t="shared" si="3"/>
        <v>2</v>
      </c>
      <c r="J18" s="13">
        <f t="shared" si="3"/>
        <v>1</v>
      </c>
      <c r="K18" s="13">
        <f t="shared" si="3"/>
        <v>27</v>
      </c>
      <c r="L18" s="13">
        <f t="shared" si="3"/>
        <v>10</v>
      </c>
      <c r="M18" s="13">
        <f t="shared" si="3"/>
        <v>1</v>
      </c>
      <c r="N18" s="13">
        <f t="shared" si="3"/>
        <v>9</v>
      </c>
      <c r="O18" s="13">
        <f t="shared" si="3"/>
        <v>0</v>
      </c>
      <c r="P18" s="13">
        <f t="shared" si="3"/>
        <v>2</v>
      </c>
      <c r="Q18" s="13">
        <f t="shared" si="3"/>
        <v>82</v>
      </c>
      <c r="R18" s="13">
        <f t="shared" si="3"/>
        <v>2</v>
      </c>
      <c r="S18" s="13">
        <f t="shared" si="3"/>
        <v>5</v>
      </c>
      <c r="T18" s="13">
        <f t="shared" si="3"/>
        <v>334</v>
      </c>
    </row>
    <row r="19" spans="2:25" x14ac:dyDescent="0.2">
      <c r="B19" s="1">
        <v>2014</v>
      </c>
      <c r="C19" s="13">
        <f>SUM(C39:C42)</f>
        <v>19</v>
      </c>
      <c r="D19" s="13">
        <f t="shared" ref="D19:T19" si="4">SUM(D39:D42)</f>
        <v>10</v>
      </c>
      <c r="E19" s="13">
        <f t="shared" si="4"/>
        <v>1</v>
      </c>
      <c r="F19" s="13">
        <f t="shared" si="4"/>
        <v>10</v>
      </c>
      <c r="G19" s="13">
        <f t="shared" si="4"/>
        <v>7</v>
      </c>
      <c r="H19" s="13">
        <f t="shared" si="4"/>
        <v>4</v>
      </c>
      <c r="I19" s="13">
        <f t="shared" si="4"/>
        <v>6</v>
      </c>
      <c r="J19" s="13">
        <f t="shared" si="4"/>
        <v>2</v>
      </c>
      <c r="K19" s="13">
        <f t="shared" si="4"/>
        <v>46</v>
      </c>
      <c r="L19" s="13">
        <f t="shared" si="4"/>
        <v>13</v>
      </c>
      <c r="M19" s="13">
        <f t="shared" si="4"/>
        <v>1</v>
      </c>
      <c r="N19" s="13">
        <f t="shared" si="4"/>
        <v>4</v>
      </c>
      <c r="O19" s="13">
        <f t="shared" si="4"/>
        <v>1</v>
      </c>
      <c r="P19" s="13">
        <f t="shared" si="4"/>
        <v>4</v>
      </c>
      <c r="Q19" s="13">
        <f t="shared" si="4"/>
        <v>128</v>
      </c>
      <c r="R19" s="13">
        <f t="shared" si="4"/>
        <v>1</v>
      </c>
      <c r="S19" s="13">
        <f t="shared" si="4"/>
        <v>1</v>
      </c>
      <c r="T19" s="13">
        <f t="shared" si="4"/>
        <v>375</v>
      </c>
    </row>
    <row r="20" spans="2:25" x14ac:dyDescent="0.2">
      <c r="B20" s="1">
        <v>2015</v>
      </c>
      <c r="C20" s="13">
        <f>SUM(C43:C46)</f>
        <v>65</v>
      </c>
      <c r="D20" s="13">
        <f t="shared" ref="D20:T20" si="5">SUM(D43:D46)</f>
        <v>6</v>
      </c>
      <c r="E20" s="13">
        <f t="shared" si="5"/>
        <v>0</v>
      </c>
      <c r="F20" s="13">
        <f t="shared" si="5"/>
        <v>22</v>
      </c>
      <c r="G20" s="13">
        <f t="shared" si="5"/>
        <v>1</v>
      </c>
      <c r="H20" s="13">
        <f t="shared" si="5"/>
        <v>1</v>
      </c>
      <c r="I20" s="13">
        <f t="shared" si="5"/>
        <v>1</v>
      </c>
      <c r="J20" s="13">
        <f t="shared" si="5"/>
        <v>4</v>
      </c>
      <c r="K20" s="13">
        <f t="shared" si="5"/>
        <v>57</v>
      </c>
      <c r="L20" s="13">
        <f t="shared" si="5"/>
        <v>32</v>
      </c>
      <c r="M20" s="13">
        <f t="shared" si="5"/>
        <v>2</v>
      </c>
      <c r="N20" s="13">
        <f t="shared" si="5"/>
        <v>8</v>
      </c>
      <c r="O20" s="13">
        <f t="shared" si="5"/>
        <v>0</v>
      </c>
      <c r="P20" s="13">
        <f t="shared" si="5"/>
        <v>4</v>
      </c>
      <c r="Q20" s="13">
        <f t="shared" si="5"/>
        <v>203</v>
      </c>
      <c r="R20" s="13">
        <f t="shared" si="5"/>
        <v>1</v>
      </c>
      <c r="S20" s="13">
        <f t="shared" si="5"/>
        <v>8</v>
      </c>
      <c r="T20" s="13">
        <f t="shared" si="5"/>
        <v>691</v>
      </c>
    </row>
    <row r="21" spans="2:25" x14ac:dyDescent="0.2">
      <c r="B21" s="1">
        <v>2016</v>
      </c>
      <c r="C21" s="13">
        <f>SUM(C47:C50)</f>
        <v>59</v>
      </c>
      <c r="D21" s="13">
        <f t="shared" ref="D21:S21" si="6">SUM(D47:D50)</f>
        <v>7</v>
      </c>
      <c r="E21" s="13">
        <f t="shared" si="6"/>
        <v>4</v>
      </c>
      <c r="F21" s="13">
        <f t="shared" si="6"/>
        <v>31</v>
      </c>
      <c r="G21" s="13">
        <f t="shared" si="6"/>
        <v>3</v>
      </c>
      <c r="H21" s="13">
        <f t="shared" si="6"/>
        <v>4</v>
      </c>
      <c r="I21" s="13">
        <f t="shared" si="6"/>
        <v>2</v>
      </c>
      <c r="J21" s="13">
        <f t="shared" si="6"/>
        <v>43</v>
      </c>
      <c r="K21" s="13">
        <f t="shared" si="6"/>
        <v>98</v>
      </c>
      <c r="L21" s="13">
        <f t="shared" si="6"/>
        <v>140</v>
      </c>
      <c r="M21" s="13">
        <f t="shared" si="6"/>
        <v>4</v>
      </c>
      <c r="N21" s="13">
        <f t="shared" si="6"/>
        <v>15</v>
      </c>
      <c r="O21" s="13">
        <f t="shared" si="6"/>
        <v>1</v>
      </c>
      <c r="P21" s="13">
        <f t="shared" si="6"/>
        <v>0</v>
      </c>
      <c r="Q21" s="13">
        <f t="shared" si="6"/>
        <v>411</v>
      </c>
      <c r="R21" s="13">
        <f t="shared" si="6"/>
        <v>3</v>
      </c>
      <c r="S21" s="13">
        <f t="shared" si="6"/>
        <v>9</v>
      </c>
      <c r="T21" s="13">
        <v>922</v>
      </c>
    </row>
    <row r="22" spans="2:25" x14ac:dyDescent="0.2">
      <c r="B22" s="2" t="s">
        <v>23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2:25" s="7" customFormat="1" x14ac:dyDescent="0.2">
      <c r="B23" s="6" t="s">
        <v>18</v>
      </c>
      <c r="C23" s="14">
        <v>4</v>
      </c>
      <c r="D23" s="14">
        <v>4</v>
      </c>
      <c r="E23" s="14">
        <v>4</v>
      </c>
      <c r="F23" s="14">
        <v>4</v>
      </c>
      <c r="G23" s="14">
        <v>9</v>
      </c>
      <c r="H23" s="14">
        <v>7</v>
      </c>
      <c r="I23" s="14">
        <v>3</v>
      </c>
      <c r="J23" s="14">
        <v>12</v>
      </c>
      <c r="K23" s="14">
        <v>23</v>
      </c>
      <c r="L23" s="14">
        <v>22</v>
      </c>
      <c r="M23" s="14">
        <v>6</v>
      </c>
      <c r="N23" s="14">
        <v>0</v>
      </c>
      <c r="O23" s="14">
        <v>0</v>
      </c>
      <c r="P23" s="14">
        <v>0</v>
      </c>
      <c r="Q23" s="14">
        <f>SUM(C23:P23)</f>
        <v>98</v>
      </c>
      <c r="R23" s="14">
        <v>4</v>
      </c>
      <c r="S23" s="14">
        <v>3</v>
      </c>
      <c r="T23" s="14">
        <v>228</v>
      </c>
      <c r="U23" s="18"/>
      <c r="V23" s="18"/>
      <c r="W23" s="18"/>
      <c r="X23" s="18"/>
      <c r="Y23" s="18"/>
    </row>
    <row r="24" spans="2:25" x14ac:dyDescent="0.2">
      <c r="B24" s="1" t="s">
        <v>20</v>
      </c>
      <c r="C24" s="11">
        <v>11</v>
      </c>
      <c r="D24" s="11">
        <v>4</v>
      </c>
      <c r="E24" s="13">
        <v>0</v>
      </c>
      <c r="F24" s="13">
        <v>2</v>
      </c>
      <c r="G24" s="13">
        <v>4</v>
      </c>
      <c r="H24" s="13">
        <v>1</v>
      </c>
      <c r="I24" s="13">
        <v>1</v>
      </c>
      <c r="J24" s="13">
        <v>2</v>
      </c>
      <c r="K24" s="13">
        <v>12</v>
      </c>
      <c r="L24" s="13">
        <v>6</v>
      </c>
      <c r="M24" s="13">
        <v>1</v>
      </c>
      <c r="N24" s="13">
        <v>0</v>
      </c>
      <c r="O24" s="13">
        <v>0</v>
      </c>
      <c r="P24" s="13">
        <v>0</v>
      </c>
      <c r="Q24" s="14">
        <f t="shared" ref="Q24:Q51" si="7">SUM(C24:P24)</f>
        <v>44</v>
      </c>
      <c r="R24" s="13">
        <v>1</v>
      </c>
      <c r="S24" s="13">
        <v>2</v>
      </c>
      <c r="T24" s="13">
        <v>148</v>
      </c>
    </row>
    <row r="25" spans="2:25" x14ac:dyDescent="0.2">
      <c r="B25" s="1" t="s">
        <v>21</v>
      </c>
      <c r="C25" s="11">
        <v>8</v>
      </c>
      <c r="D25" s="11">
        <v>3</v>
      </c>
      <c r="E25" s="11">
        <v>1</v>
      </c>
      <c r="F25" s="11">
        <v>6</v>
      </c>
      <c r="G25" s="11">
        <v>27</v>
      </c>
      <c r="H25" s="11">
        <v>1</v>
      </c>
      <c r="I25" s="11">
        <v>0</v>
      </c>
      <c r="J25" s="11">
        <v>2</v>
      </c>
      <c r="K25" s="11">
        <v>23</v>
      </c>
      <c r="L25" s="11">
        <v>9</v>
      </c>
      <c r="M25" s="11">
        <v>3</v>
      </c>
      <c r="N25" s="11">
        <v>0</v>
      </c>
      <c r="O25" s="11">
        <v>0</v>
      </c>
      <c r="P25" s="11">
        <v>2</v>
      </c>
      <c r="Q25" s="14">
        <f t="shared" si="7"/>
        <v>85</v>
      </c>
      <c r="R25" s="13">
        <v>2</v>
      </c>
      <c r="S25" s="13">
        <v>5</v>
      </c>
      <c r="T25" s="11">
        <v>211</v>
      </c>
    </row>
    <row r="26" spans="2:25" x14ac:dyDescent="0.2">
      <c r="B26" s="1" t="s">
        <v>22</v>
      </c>
      <c r="C26" s="11">
        <v>8</v>
      </c>
      <c r="D26" s="11">
        <v>5</v>
      </c>
      <c r="E26" s="11">
        <v>1</v>
      </c>
      <c r="F26" s="11">
        <v>5</v>
      </c>
      <c r="G26" s="11">
        <v>2</v>
      </c>
      <c r="H26" s="11">
        <v>2</v>
      </c>
      <c r="I26" s="11">
        <v>0</v>
      </c>
      <c r="J26" s="11">
        <v>4</v>
      </c>
      <c r="K26" s="11">
        <v>33</v>
      </c>
      <c r="L26" s="11">
        <v>9</v>
      </c>
      <c r="M26" s="11">
        <v>3</v>
      </c>
      <c r="N26" s="11">
        <v>4</v>
      </c>
      <c r="O26" s="11">
        <v>0</v>
      </c>
      <c r="P26" s="11">
        <v>1</v>
      </c>
      <c r="Q26" s="14">
        <f t="shared" si="7"/>
        <v>77</v>
      </c>
      <c r="R26" s="13">
        <v>1</v>
      </c>
      <c r="S26" s="13">
        <v>2</v>
      </c>
      <c r="T26" s="13">
        <v>167</v>
      </c>
    </row>
    <row r="27" spans="2:25" x14ac:dyDescent="0.2">
      <c r="B27" s="1" t="s">
        <v>26</v>
      </c>
      <c r="C27" s="11">
        <v>7</v>
      </c>
      <c r="D27" s="11">
        <v>1</v>
      </c>
      <c r="E27" s="11">
        <v>2</v>
      </c>
      <c r="F27" s="11">
        <v>1</v>
      </c>
      <c r="G27" s="11">
        <v>4</v>
      </c>
      <c r="H27" s="11">
        <v>2</v>
      </c>
      <c r="I27" s="11">
        <v>2</v>
      </c>
      <c r="J27" s="11">
        <v>1</v>
      </c>
      <c r="K27" s="11">
        <v>10</v>
      </c>
      <c r="L27" s="11">
        <v>9</v>
      </c>
      <c r="M27" s="11">
        <v>1</v>
      </c>
      <c r="N27" s="11">
        <v>1</v>
      </c>
      <c r="O27" s="11">
        <v>0</v>
      </c>
      <c r="P27" s="11">
        <v>2</v>
      </c>
      <c r="Q27" s="14">
        <f t="shared" si="7"/>
        <v>43</v>
      </c>
      <c r="R27" s="14">
        <v>3</v>
      </c>
      <c r="S27" s="14">
        <v>3</v>
      </c>
      <c r="T27" s="14">
        <v>131</v>
      </c>
    </row>
    <row r="28" spans="2:25" x14ac:dyDescent="0.2">
      <c r="B28" s="1" t="s">
        <v>27</v>
      </c>
      <c r="C28" s="11">
        <v>11</v>
      </c>
      <c r="D28" s="11">
        <v>4</v>
      </c>
      <c r="E28" s="11">
        <v>0</v>
      </c>
      <c r="F28" s="11">
        <v>0</v>
      </c>
      <c r="G28" s="11">
        <v>3</v>
      </c>
      <c r="H28" s="11">
        <v>1</v>
      </c>
      <c r="I28" s="11">
        <v>1</v>
      </c>
      <c r="J28" s="11">
        <v>1</v>
      </c>
      <c r="K28" s="11">
        <v>13</v>
      </c>
      <c r="L28" s="11">
        <v>4</v>
      </c>
      <c r="M28" s="11">
        <v>2</v>
      </c>
      <c r="N28" s="11">
        <v>1</v>
      </c>
      <c r="O28" s="11">
        <v>2</v>
      </c>
      <c r="P28" s="11">
        <v>1</v>
      </c>
      <c r="Q28" s="14">
        <f t="shared" si="7"/>
        <v>44</v>
      </c>
      <c r="R28" s="14">
        <v>0</v>
      </c>
      <c r="S28" s="14">
        <v>4</v>
      </c>
      <c r="T28" s="14">
        <v>129</v>
      </c>
    </row>
    <row r="29" spans="2:25" x14ac:dyDescent="0.2">
      <c r="B29" s="1" t="s">
        <v>28</v>
      </c>
      <c r="C29" s="11">
        <v>5</v>
      </c>
      <c r="D29" s="11">
        <v>2</v>
      </c>
      <c r="E29" s="11">
        <v>2</v>
      </c>
      <c r="F29" s="11">
        <v>2</v>
      </c>
      <c r="G29" s="11">
        <v>6</v>
      </c>
      <c r="H29" s="11">
        <v>4</v>
      </c>
      <c r="I29" s="11">
        <v>0</v>
      </c>
      <c r="J29" s="11">
        <v>1</v>
      </c>
      <c r="K29" s="11">
        <v>13</v>
      </c>
      <c r="L29" s="11">
        <v>4</v>
      </c>
      <c r="M29" s="11">
        <v>2</v>
      </c>
      <c r="N29" s="11">
        <v>2</v>
      </c>
      <c r="O29" s="11">
        <v>0</v>
      </c>
      <c r="P29" s="11">
        <v>1</v>
      </c>
      <c r="Q29" s="14">
        <f t="shared" si="7"/>
        <v>44</v>
      </c>
      <c r="R29" s="14">
        <v>1</v>
      </c>
      <c r="S29" s="14">
        <v>1</v>
      </c>
      <c r="T29" s="14">
        <v>140</v>
      </c>
    </row>
    <row r="30" spans="2:25" x14ac:dyDescent="0.2">
      <c r="B30" s="1" t="s">
        <v>38</v>
      </c>
      <c r="C30" s="11">
        <v>2</v>
      </c>
      <c r="D30" s="11">
        <v>2</v>
      </c>
      <c r="E30" s="11">
        <v>1</v>
      </c>
      <c r="F30" s="11">
        <v>0</v>
      </c>
      <c r="G30" s="11">
        <v>1</v>
      </c>
      <c r="H30" s="11">
        <v>1</v>
      </c>
      <c r="I30" s="11">
        <v>0</v>
      </c>
      <c r="J30" s="11">
        <v>2</v>
      </c>
      <c r="K30" s="11">
        <v>5</v>
      </c>
      <c r="L30" s="11">
        <v>2</v>
      </c>
      <c r="M30" s="11">
        <v>3</v>
      </c>
      <c r="N30" s="11">
        <v>6</v>
      </c>
      <c r="O30" s="11">
        <v>0</v>
      </c>
      <c r="P30" s="11">
        <v>2</v>
      </c>
      <c r="Q30" s="14">
        <f t="shared" si="7"/>
        <v>27</v>
      </c>
      <c r="R30" s="14">
        <v>2</v>
      </c>
      <c r="S30" s="14">
        <v>0</v>
      </c>
      <c r="T30" s="14">
        <v>87</v>
      </c>
    </row>
    <row r="31" spans="2:25" x14ac:dyDescent="0.2">
      <c r="B31" s="1" t="s">
        <v>39</v>
      </c>
      <c r="C31" s="11">
        <v>3</v>
      </c>
      <c r="D31" s="11">
        <v>1</v>
      </c>
      <c r="E31" s="11">
        <v>4</v>
      </c>
      <c r="F31" s="11">
        <v>4</v>
      </c>
      <c r="G31" s="11">
        <v>2</v>
      </c>
      <c r="H31" s="11">
        <v>0</v>
      </c>
      <c r="I31" s="11">
        <v>1</v>
      </c>
      <c r="J31" s="11">
        <v>1</v>
      </c>
      <c r="K31" s="11">
        <v>10</v>
      </c>
      <c r="L31" s="11">
        <v>1</v>
      </c>
      <c r="M31" s="11">
        <v>3</v>
      </c>
      <c r="N31" s="11">
        <v>0</v>
      </c>
      <c r="O31" s="11">
        <v>0</v>
      </c>
      <c r="P31" s="11">
        <v>0</v>
      </c>
      <c r="Q31" s="14">
        <f t="shared" si="7"/>
        <v>30</v>
      </c>
      <c r="R31" s="14">
        <v>1</v>
      </c>
      <c r="S31" s="14">
        <v>2</v>
      </c>
      <c r="T31" s="14">
        <v>117</v>
      </c>
    </row>
    <row r="32" spans="2:25" x14ac:dyDescent="0.2">
      <c r="B32" s="1" t="s">
        <v>40</v>
      </c>
      <c r="C32" s="11">
        <v>4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0</v>
      </c>
      <c r="J32" s="11">
        <v>1</v>
      </c>
      <c r="K32" s="11">
        <v>18</v>
      </c>
      <c r="L32" s="11">
        <v>2</v>
      </c>
      <c r="M32" s="11">
        <v>3</v>
      </c>
      <c r="N32" s="11">
        <v>1</v>
      </c>
      <c r="O32" s="11">
        <v>0</v>
      </c>
      <c r="P32" s="11">
        <v>4</v>
      </c>
      <c r="Q32" s="14">
        <f t="shared" si="7"/>
        <v>38</v>
      </c>
      <c r="R32" s="14">
        <v>1</v>
      </c>
      <c r="S32" s="14">
        <v>1</v>
      </c>
      <c r="T32" s="14">
        <v>104</v>
      </c>
    </row>
    <row r="33" spans="2:20" x14ac:dyDescent="0.2">
      <c r="B33" s="1" t="s">
        <v>41</v>
      </c>
      <c r="C33" s="11">
        <v>8</v>
      </c>
      <c r="D33" s="11">
        <v>1</v>
      </c>
      <c r="E33" s="11">
        <v>0</v>
      </c>
      <c r="F33" s="11">
        <v>1</v>
      </c>
      <c r="G33" s="11">
        <v>0</v>
      </c>
      <c r="H33" s="11">
        <v>2</v>
      </c>
      <c r="I33" s="11">
        <v>0</v>
      </c>
      <c r="J33" s="11">
        <v>2</v>
      </c>
      <c r="K33" s="11">
        <v>8</v>
      </c>
      <c r="L33" s="11">
        <v>4</v>
      </c>
      <c r="M33" s="11">
        <v>0</v>
      </c>
      <c r="N33" s="11">
        <v>0</v>
      </c>
      <c r="O33" s="11">
        <v>0</v>
      </c>
      <c r="P33" s="11">
        <v>0</v>
      </c>
      <c r="Q33" s="14">
        <f t="shared" si="7"/>
        <v>26</v>
      </c>
      <c r="R33" s="14">
        <v>1</v>
      </c>
      <c r="S33" s="14">
        <v>0</v>
      </c>
      <c r="T33" s="14">
        <v>89</v>
      </c>
    </row>
    <row r="34" spans="2:20" x14ac:dyDescent="0.2">
      <c r="B34" s="1" t="s">
        <v>42</v>
      </c>
      <c r="C34" s="11">
        <v>5</v>
      </c>
      <c r="D34" s="11">
        <v>0</v>
      </c>
      <c r="E34" s="11">
        <v>0</v>
      </c>
      <c r="F34" s="11">
        <v>2</v>
      </c>
      <c r="G34" s="11">
        <v>2</v>
      </c>
      <c r="H34" s="11">
        <v>3</v>
      </c>
      <c r="I34" s="11">
        <v>0</v>
      </c>
      <c r="J34" s="11">
        <v>0</v>
      </c>
      <c r="K34" s="11">
        <v>9</v>
      </c>
      <c r="L34" s="11">
        <v>2</v>
      </c>
      <c r="M34" s="11">
        <v>0</v>
      </c>
      <c r="N34" s="11">
        <v>2</v>
      </c>
      <c r="O34" s="11">
        <v>0</v>
      </c>
      <c r="P34" s="11">
        <v>0</v>
      </c>
      <c r="Q34" s="14">
        <f t="shared" si="7"/>
        <v>25</v>
      </c>
      <c r="R34" s="14">
        <v>1</v>
      </c>
      <c r="S34" s="14">
        <v>1</v>
      </c>
      <c r="T34" s="14">
        <v>95</v>
      </c>
    </row>
    <row r="35" spans="2:20" x14ac:dyDescent="0.2">
      <c r="B35" s="1" t="s">
        <v>43</v>
      </c>
      <c r="C35" s="11">
        <v>2</v>
      </c>
      <c r="D35" s="11">
        <v>1</v>
      </c>
      <c r="E35" s="11">
        <v>0</v>
      </c>
      <c r="F35" s="11">
        <v>1</v>
      </c>
      <c r="G35" s="11">
        <v>1</v>
      </c>
      <c r="H35" s="11">
        <v>1</v>
      </c>
      <c r="I35" s="11">
        <v>0</v>
      </c>
      <c r="J35" s="11">
        <v>1</v>
      </c>
      <c r="K35" s="11">
        <v>8</v>
      </c>
      <c r="L35" s="11">
        <v>4</v>
      </c>
      <c r="M35" s="11">
        <v>0</v>
      </c>
      <c r="N35" s="11">
        <v>1</v>
      </c>
      <c r="O35" s="11">
        <v>0</v>
      </c>
      <c r="P35" s="11">
        <v>0</v>
      </c>
      <c r="Q35" s="14">
        <f t="shared" si="7"/>
        <v>20</v>
      </c>
      <c r="R35" s="14">
        <v>0</v>
      </c>
      <c r="S35" s="14">
        <v>1</v>
      </c>
      <c r="T35" s="14">
        <v>122</v>
      </c>
    </row>
    <row r="36" spans="2:20" x14ac:dyDescent="0.2">
      <c r="B36" s="1" t="s">
        <v>44</v>
      </c>
      <c r="C36" s="11">
        <v>4</v>
      </c>
      <c r="D36" s="11">
        <v>1</v>
      </c>
      <c r="E36" s="11">
        <v>0</v>
      </c>
      <c r="F36" s="11">
        <v>0</v>
      </c>
      <c r="G36" s="11">
        <v>3</v>
      </c>
      <c r="H36" s="11">
        <v>5</v>
      </c>
      <c r="I36" s="11">
        <v>1</v>
      </c>
      <c r="J36" s="11">
        <v>0</v>
      </c>
      <c r="K36" s="11">
        <v>12</v>
      </c>
      <c r="L36" s="11">
        <v>3</v>
      </c>
      <c r="M36" s="11">
        <v>1</v>
      </c>
      <c r="N36" s="11">
        <v>1</v>
      </c>
      <c r="O36" s="11">
        <v>0</v>
      </c>
      <c r="P36" s="11">
        <v>0</v>
      </c>
      <c r="Q36" s="14">
        <f t="shared" si="7"/>
        <v>31</v>
      </c>
      <c r="R36" s="14">
        <v>1</v>
      </c>
      <c r="S36" s="14">
        <v>3</v>
      </c>
      <c r="T36" s="14">
        <v>72</v>
      </c>
    </row>
    <row r="37" spans="2:20" x14ac:dyDescent="0.2">
      <c r="B37" s="1" t="s">
        <v>45</v>
      </c>
      <c r="C37" s="11">
        <v>0</v>
      </c>
      <c r="D37" s="11">
        <v>2</v>
      </c>
      <c r="E37" s="11">
        <v>0</v>
      </c>
      <c r="F37" s="11">
        <v>1</v>
      </c>
      <c r="G37" s="11">
        <v>0</v>
      </c>
      <c r="H37" s="11">
        <v>0</v>
      </c>
      <c r="I37" s="11">
        <v>0</v>
      </c>
      <c r="J37" s="11">
        <v>0</v>
      </c>
      <c r="K37" s="11">
        <v>6</v>
      </c>
      <c r="L37" s="11">
        <v>1</v>
      </c>
      <c r="M37" s="11">
        <v>0</v>
      </c>
      <c r="N37" s="11">
        <v>2</v>
      </c>
      <c r="O37" s="11">
        <v>0</v>
      </c>
      <c r="P37" s="11">
        <v>2</v>
      </c>
      <c r="Q37" s="14">
        <f t="shared" si="7"/>
        <v>14</v>
      </c>
      <c r="R37" s="14">
        <v>0</v>
      </c>
      <c r="S37" s="14">
        <v>1</v>
      </c>
      <c r="T37" s="14">
        <v>65</v>
      </c>
    </row>
    <row r="38" spans="2:20" x14ac:dyDescent="0.2">
      <c r="B38" s="1" t="s">
        <v>47</v>
      </c>
      <c r="C38" s="11">
        <v>4</v>
      </c>
      <c r="D38" s="11">
        <v>1</v>
      </c>
      <c r="E38" s="11">
        <v>0</v>
      </c>
      <c r="F38" s="11">
        <v>1</v>
      </c>
      <c r="G38" s="11">
        <v>2</v>
      </c>
      <c r="H38" s="11">
        <v>0</v>
      </c>
      <c r="I38" s="11">
        <v>1</v>
      </c>
      <c r="J38" s="11">
        <v>0</v>
      </c>
      <c r="K38" s="11">
        <v>1</v>
      </c>
      <c r="L38" s="11">
        <v>2</v>
      </c>
      <c r="M38" s="11">
        <v>0</v>
      </c>
      <c r="N38" s="11">
        <v>5</v>
      </c>
      <c r="O38" s="11">
        <v>0</v>
      </c>
      <c r="P38" s="11">
        <v>0</v>
      </c>
      <c r="Q38" s="14">
        <f t="shared" si="7"/>
        <v>17</v>
      </c>
      <c r="R38" s="14">
        <v>1</v>
      </c>
      <c r="S38" s="14">
        <v>0</v>
      </c>
      <c r="T38" s="14">
        <v>75</v>
      </c>
    </row>
    <row r="39" spans="2:20" x14ac:dyDescent="0.2">
      <c r="B39" s="1" t="s">
        <v>48</v>
      </c>
      <c r="C39" s="11">
        <v>5</v>
      </c>
      <c r="D39" s="11">
        <v>1</v>
      </c>
      <c r="E39" s="11">
        <v>0</v>
      </c>
      <c r="F39" s="11">
        <v>1</v>
      </c>
      <c r="G39" s="11">
        <v>3</v>
      </c>
      <c r="H39" s="11">
        <v>1</v>
      </c>
      <c r="I39" s="11">
        <v>1</v>
      </c>
      <c r="J39" s="11">
        <v>1</v>
      </c>
      <c r="K39" s="11">
        <v>5</v>
      </c>
      <c r="L39" s="11">
        <v>2</v>
      </c>
      <c r="M39" s="11">
        <v>1</v>
      </c>
      <c r="N39" s="11">
        <v>1</v>
      </c>
      <c r="O39" s="11">
        <v>1</v>
      </c>
      <c r="P39" s="11">
        <v>0</v>
      </c>
      <c r="Q39" s="14">
        <f t="shared" si="7"/>
        <v>23</v>
      </c>
      <c r="R39" s="14">
        <v>0</v>
      </c>
      <c r="S39" s="14">
        <v>0</v>
      </c>
      <c r="T39" s="14">
        <v>64</v>
      </c>
    </row>
    <row r="40" spans="2:20" x14ac:dyDescent="0.2">
      <c r="B40" s="1" t="s">
        <v>49</v>
      </c>
      <c r="C40" s="11">
        <v>4</v>
      </c>
      <c r="D40" s="11">
        <v>4</v>
      </c>
      <c r="E40" s="11">
        <v>1</v>
      </c>
      <c r="F40" s="11">
        <v>2</v>
      </c>
      <c r="G40" s="11">
        <v>3</v>
      </c>
      <c r="H40" s="11">
        <v>0</v>
      </c>
      <c r="I40" s="11">
        <v>5</v>
      </c>
      <c r="J40" s="11">
        <v>0</v>
      </c>
      <c r="K40" s="11">
        <v>11</v>
      </c>
      <c r="L40" s="11">
        <v>5</v>
      </c>
      <c r="M40" s="11">
        <v>0</v>
      </c>
      <c r="N40" s="11">
        <v>1</v>
      </c>
      <c r="O40" s="11">
        <v>0</v>
      </c>
      <c r="P40" s="11">
        <v>0</v>
      </c>
      <c r="Q40" s="14">
        <f t="shared" si="7"/>
        <v>36</v>
      </c>
      <c r="R40" s="14">
        <v>0</v>
      </c>
      <c r="S40" s="14">
        <v>0</v>
      </c>
      <c r="T40" s="14">
        <v>109</v>
      </c>
    </row>
    <row r="41" spans="2:20" x14ac:dyDescent="0.2">
      <c r="B41" s="1" t="s">
        <v>50</v>
      </c>
      <c r="C41" s="11">
        <v>5</v>
      </c>
      <c r="D41" s="11">
        <v>1</v>
      </c>
      <c r="E41" s="11">
        <v>0</v>
      </c>
      <c r="F41" s="11">
        <v>2</v>
      </c>
      <c r="G41" s="11">
        <v>1</v>
      </c>
      <c r="H41" s="11">
        <v>0</v>
      </c>
      <c r="I41" s="11">
        <v>0</v>
      </c>
      <c r="J41" s="11">
        <v>1</v>
      </c>
      <c r="K41" s="11">
        <v>8</v>
      </c>
      <c r="L41" s="11">
        <v>3</v>
      </c>
      <c r="M41" s="11">
        <v>0</v>
      </c>
      <c r="N41" s="11">
        <v>2</v>
      </c>
      <c r="O41" s="11">
        <v>0</v>
      </c>
      <c r="P41" s="11">
        <v>1</v>
      </c>
      <c r="Q41" s="14">
        <f t="shared" si="7"/>
        <v>24</v>
      </c>
      <c r="R41" s="11">
        <v>1</v>
      </c>
      <c r="S41" s="11">
        <v>1</v>
      </c>
      <c r="T41" s="11">
        <v>89</v>
      </c>
    </row>
    <row r="42" spans="2:20" x14ac:dyDescent="0.2">
      <c r="B42" s="1" t="s">
        <v>51</v>
      </c>
      <c r="C42" s="11">
        <v>5</v>
      </c>
      <c r="D42" s="11">
        <v>4</v>
      </c>
      <c r="E42" s="11">
        <v>0</v>
      </c>
      <c r="F42" s="11">
        <v>5</v>
      </c>
      <c r="G42" s="11">
        <v>0</v>
      </c>
      <c r="H42" s="11">
        <v>3</v>
      </c>
      <c r="I42" s="11">
        <v>0</v>
      </c>
      <c r="J42" s="11">
        <v>0</v>
      </c>
      <c r="K42" s="11">
        <v>22</v>
      </c>
      <c r="L42" s="11">
        <v>3</v>
      </c>
      <c r="M42" s="11">
        <v>0</v>
      </c>
      <c r="N42" s="11">
        <v>0</v>
      </c>
      <c r="O42" s="11">
        <v>0</v>
      </c>
      <c r="P42" s="11">
        <v>3</v>
      </c>
      <c r="Q42" s="14">
        <f t="shared" si="7"/>
        <v>45</v>
      </c>
      <c r="R42" s="11">
        <v>0</v>
      </c>
      <c r="S42" s="11">
        <v>0</v>
      </c>
      <c r="T42" s="11">
        <v>113</v>
      </c>
    </row>
    <row r="43" spans="2:20" x14ac:dyDescent="0.2">
      <c r="B43" s="1" t="s">
        <v>52</v>
      </c>
      <c r="C43">
        <v>7</v>
      </c>
      <c r="D43" s="11">
        <v>0</v>
      </c>
      <c r="E43">
        <v>0</v>
      </c>
      <c r="F43">
        <v>4</v>
      </c>
      <c r="G43">
        <v>0</v>
      </c>
      <c r="H43">
        <v>0</v>
      </c>
      <c r="I43">
        <v>0</v>
      </c>
      <c r="J43">
        <v>0</v>
      </c>
      <c r="K43">
        <v>17</v>
      </c>
      <c r="L43">
        <v>6</v>
      </c>
      <c r="M43">
        <v>0</v>
      </c>
      <c r="N43">
        <v>2</v>
      </c>
      <c r="O43">
        <v>0</v>
      </c>
      <c r="P43">
        <v>1</v>
      </c>
      <c r="Q43" s="14">
        <f t="shared" si="7"/>
        <v>37</v>
      </c>
      <c r="R43" s="18">
        <v>0</v>
      </c>
      <c r="S43" s="18">
        <v>2</v>
      </c>
      <c r="T43" s="18">
        <v>131</v>
      </c>
    </row>
    <row r="44" spans="2:20" x14ac:dyDescent="0.2">
      <c r="B44" s="1" t="s">
        <v>53</v>
      </c>
      <c r="C44" s="11">
        <v>18</v>
      </c>
      <c r="D44" s="11">
        <v>3</v>
      </c>
      <c r="E44" s="11">
        <v>0</v>
      </c>
      <c r="F44" s="11">
        <v>6</v>
      </c>
      <c r="G44" s="11">
        <v>1</v>
      </c>
      <c r="H44" s="11">
        <v>1</v>
      </c>
      <c r="I44" s="11">
        <v>0</v>
      </c>
      <c r="J44" s="11">
        <v>1</v>
      </c>
      <c r="K44" s="11">
        <v>18</v>
      </c>
      <c r="L44" s="11">
        <v>7</v>
      </c>
      <c r="M44" s="11">
        <v>1</v>
      </c>
      <c r="N44" s="11">
        <v>1</v>
      </c>
      <c r="O44" s="11">
        <v>0</v>
      </c>
      <c r="P44" s="11">
        <v>0</v>
      </c>
      <c r="Q44" s="14">
        <f t="shared" si="7"/>
        <v>57</v>
      </c>
      <c r="R44" s="11">
        <v>0</v>
      </c>
      <c r="S44" s="11">
        <v>4</v>
      </c>
      <c r="T44" s="11">
        <v>237</v>
      </c>
    </row>
    <row r="45" spans="2:20" x14ac:dyDescent="0.2">
      <c r="B45" s="1" t="s">
        <v>64</v>
      </c>
      <c r="C45" s="11">
        <v>28</v>
      </c>
      <c r="D45" s="11">
        <v>2</v>
      </c>
      <c r="E45" s="11">
        <v>0</v>
      </c>
      <c r="F45" s="11">
        <v>5</v>
      </c>
      <c r="G45" s="11">
        <v>0</v>
      </c>
      <c r="H45" s="11">
        <v>0</v>
      </c>
      <c r="I45" s="11">
        <v>0</v>
      </c>
      <c r="J45" s="11">
        <v>1</v>
      </c>
      <c r="K45" s="11">
        <v>17</v>
      </c>
      <c r="L45" s="11">
        <v>13</v>
      </c>
      <c r="M45" s="11">
        <v>0</v>
      </c>
      <c r="N45" s="11">
        <v>4</v>
      </c>
      <c r="O45" s="11">
        <v>0</v>
      </c>
      <c r="P45" s="11">
        <v>1</v>
      </c>
      <c r="Q45" s="14">
        <f t="shared" si="7"/>
        <v>71</v>
      </c>
      <c r="R45" s="11">
        <v>1</v>
      </c>
      <c r="S45" s="11">
        <v>0</v>
      </c>
      <c r="T45" s="17">
        <v>176</v>
      </c>
    </row>
    <row r="46" spans="2:20" x14ac:dyDescent="0.2">
      <c r="B46" s="1" t="s">
        <v>65</v>
      </c>
      <c r="C46" s="11">
        <v>12</v>
      </c>
      <c r="D46" s="11">
        <v>1</v>
      </c>
      <c r="E46" s="11">
        <v>0</v>
      </c>
      <c r="F46" s="11">
        <v>7</v>
      </c>
      <c r="G46" s="11">
        <v>0</v>
      </c>
      <c r="H46" s="11">
        <v>0</v>
      </c>
      <c r="I46" s="11">
        <v>1</v>
      </c>
      <c r="J46" s="11">
        <v>2</v>
      </c>
      <c r="K46" s="11">
        <v>5</v>
      </c>
      <c r="L46" s="11">
        <v>6</v>
      </c>
      <c r="M46" s="11">
        <v>1</v>
      </c>
      <c r="N46" s="11">
        <v>1</v>
      </c>
      <c r="O46" s="11">
        <v>0</v>
      </c>
      <c r="P46" s="11">
        <v>2</v>
      </c>
      <c r="Q46" s="14">
        <f t="shared" si="7"/>
        <v>38</v>
      </c>
      <c r="R46" s="11">
        <v>0</v>
      </c>
      <c r="S46" s="11">
        <v>2</v>
      </c>
      <c r="T46" s="11">
        <v>147</v>
      </c>
    </row>
    <row r="47" spans="2:20" x14ac:dyDescent="0.2">
      <c r="B47" s="1" t="s">
        <v>66</v>
      </c>
      <c r="C47" s="11">
        <v>12</v>
      </c>
      <c r="D47" s="11">
        <v>1</v>
      </c>
      <c r="E47" s="11">
        <v>0</v>
      </c>
      <c r="F47" s="11">
        <v>4</v>
      </c>
      <c r="G47" s="11">
        <v>0</v>
      </c>
      <c r="H47" s="11">
        <v>1</v>
      </c>
      <c r="I47" s="11">
        <v>0</v>
      </c>
      <c r="J47" s="11">
        <v>2</v>
      </c>
      <c r="K47" s="11">
        <v>8</v>
      </c>
      <c r="L47" s="11">
        <v>100</v>
      </c>
      <c r="M47" s="11">
        <v>0</v>
      </c>
      <c r="N47" s="11">
        <v>4</v>
      </c>
      <c r="O47" s="11">
        <v>0</v>
      </c>
      <c r="P47" s="11">
        <v>0</v>
      </c>
      <c r="Q47" s="14">
        <f t="shared" si="7"/>
        <v>132</v>
      </c>
      <c r="R47" s="11">
        <v>1</v>
      </c>
      <c r="S47" s="11">
        <v>2</v>
      </c>
      <c r="T47" s="11">
        <v>225</v>
      </c>
    </row>
    <row r="48" spans="2:20" x14ac:dyDescent="0.2">
      <c r="B48" s="1" t="s">
        <v>67</v>
      </c>
      <c r="C48" s="11">
        <v>27</v>
      </c>
      <c r="D48" s="11">
        <v>1</v>
      </c>
      <c r="E48" s="11">
        <v>1</v>
      </c>
      <c r="F48" s="11">
        <v>8</v>
      </c>
      <c r="G48" s="11">
        <v>0</v>
      </c>
      <c r="H48" s="11">
        <v>0</v>
      </c>
      <c r="I48" s="11">
        <v>1</v>
      </c>
      <c r="J48" s="11">
        <v>1</v>
      </c>
      <c r="K48" s="11">
        <v>4</v>
      </c>
      <c r="L48" s="11">
        <v>24</v>
      </c>
      <c r="M48" s="11">
        <v>3</v>
      </c>
      <c r="N48" s="11">
        <v>2</v>
      </c>
      <c r="O48" s="11">
        <v>0</v>
      </c>
      <c r="P48" s="11">
        <v>0</v>
      </c>
      <c r="Q48" s="14">
        <f t="shared" si="7"/>
        <v>72</v>
      </c>
      <c r="R48" s="11">
        <v>1</v>
      </c>
      <c r="S48" s="11">
        <v>2</v>
      </c>
      <c r="T48" s="11">
        <v>191</v>
      </c>
    </row>
    <row r="49" spans="2:20" x14ac:dyDescent="0.2">
      <c r="B49" s="1" t="s">
        <v>68</v>
      </c>
      <c r="C49" s="11">
        <v>8</v>
      </c>
      <c r="D49" s="11">
        <v>0</v>
      </c>
      <c r="E49" s="11">
        <v>2</v>
      </c>
      <c r="F49" s="11">
        <v>2</v>
      </c>
      <c r="G49" s="11">
        <v>0</v>
      </c>
      <c r="H49" s="11">
        <v>2</v>
      </c>
      <c r="I49" s="11">
        <v>1</v>
      </c>
      <c r="J49" s="11">
        <v>3</v>
      </c>
      <c r="K49" s="11">
        <v>43</v>
      </c>
      <c r="L49" s="11">
        <v>6</v>
      </c>
      <c r="M49" s="11">
        <v>1</v>
      </c>
      <c r="N49" s="11">
        <v>4</v>
      </c>
      <c r="O49" s="11">
        <v>1</v>
      </c>
      <c r="P49" s="11">
        <v>0</v>
      </c>
      <c r="Q49" s="14">
        <f t="shared" si="7"/>
        <v>73</v>
      </c>
      <c r="R49" s="11">
        <v>1</v>
      </c>
      <c r="S49" s="11">
        <v>2</v>
      </c>
      <c r="T49" s="11">
        <v>201</v>
      </c>
    </row>
    <row r="50" spans="2:20" x14ac:dyDescent="0.2">
      <c r="B50" s="1" t="s">
        <v>69</v>
      </c>
      <c r="C50" s="11">
        <v>12</v>
      </c>
      <c r="D50" s="11">
        <v>5</v>
      </c>
      <c r="E50" s="11">
        <v>1</v>
      </c>
      <c r="F50" s="11">
        <v>17</v>
      </c>
      <c r="G50" s="11">
        <v>3</v>
      </c>
      <c r="H50" s="11">
        <v>1</v>
      </c>
      <c r="I50" s="11">
        <v>0</v>
      </c>
      <c r="J50" s="11">
        <v>37</v>
      </c>
      <c r="K50" s="11">
        <v>43</v>
      </c>
      <c r="L50" s="11">
        <v>10</v>
      </c>
      <c r="M50" s="11">
        <v>0</v>
      </c>
      <c r="N50" s="11">
        <v>5</v>
      </c>
      <c r="O50" s="11">
        <v>0</v>
      </c>
      <c r="P50" s="11">
        <v>0</v>
      </c>
      <c r="Q50" s="14">
        <f t="shared" si="7"/>
        <v>134</v>
      </c>
      <c r="R50" s="11">
        <v>0</v>
      </c>
      <c r="S50" s="11">
        <v>3</v>
      </c>
      <c r="T50" s="11">
        <v>306</v>
      </c>
    </row>
    <row r="51" spans="2:20" x14ac:dyDescent="0.2">
      <c r="B51" s="1" t="s">
        <v>71</v>
      </c>
      <c r="C51" s="11">
        <v>11</v>
      </c>
      <c r="D51" s="11">
        <v>0</v>
      </c>
      <c r="E51" s="11">
        <v>0</v>
      </c>
      <c r="F51" s="11">
        <v>4</v>
      </c>
      <c r="G51" s="11">
        <v>0</v>
      </c>
      <c r="H51" s="11">
        <v>2</v>
      </c>
      <c r="I51" s="11">
        <v>0</v>
      </c>
      <c r="J51" s="11">
        <v>33</v>
      </c>
      <c r="K51" s="11">
        <v>18</v>
      </c>
      <c r="L51" s="11">
        <v>9</v>
      </c>
      <c r="M51" s="11">
        <v>1</v>
      </c>
      <c r="N51" s="11">
        <v>1</v>
      </c>
      <c r="O51" s="11">
        <v>1</v>
      </c>
      <c r="P51" s="11">
        <v>1</v>
      </c>
      <c r="Q51" s="14">
        <f t="shared" si="7"/>
        <v>81</v>
      </c>
      <c r="R51" s="11">
        <v>0</v>
      </c>
      <c r="S51" s="11">
        <v>2</v>
      </c>
      <c r="T51" s="11">
        <v>300</v>
      </c>
    </row>
    <row r="52" spans="2:20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4"/>
      <c r="R52" s="11"/>
      <c r="S52" s="11"/>
      <c r="T52" s="11"/>
    </row>
    <row r="53" spans="2:20" x14ac:dyDescent="0.2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4"/>
      <c r="R53" s="11"/>
      <c r="S53" s="11"/>
      <c r="T53" s="11"/>
    </row>
    <row r="54" spans="2:20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</sheetData>
  <pageMargins left="0.75" right="0.75" top="1" bottom="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pane xSplit="2" ySplit="5" topLeftCell="L24" activePane="bottomRight" state="frozen"/>
      <selection activeCell="T42" sqref="T42"/>
      <selection pane="topRight" activeCell="T42" sqref="T42"/>
      <selection pane="bottomLeft" activeCell="T42" sqref="T42"/>
      <selection pane="bottomRight" activeCell="T53" sqref="T53"/>
    </sheetView>
  </sheetViews>
  <sheetFormatPr baseColWidth="10" defaultRowHeight="12.75" x14ac:dyDescent="0.2"/>
  <cols>
    <col min="1" max="1" width="26.42578125" customWidth="1"/>
    <col min="3" max="3" width="17.140625" bestFit="1" customWidth="1"/>
    <col min="4" max="4" width="16.42578125" bestFit="1" customWidth="1"/>
    <col min="7" max="20" width="11.5703125" customWidth="1"/>
    <col min="257" max="257" width="26.42578125" customWidth="1"/>
    <col min="259" max="259" width="17.140625" bestFit="1" customWidth="1"/>
    <col min="260" max="260" width="16.42578125" bestFit="1" customWidth="1"/>
    <col min="263" max="276" width="11.5703125" customWidth="1"/>
    <col min="513" max="513" width="26.42578125" customWidth="1"/>
    <col min="515" max="515" width="17.140625" bestFit="1" customWidth="1"/>
    <col min="516" max="516" width="16.42578125" bestFit="1" customWidth="1"/>
    <col min="519" max="532" width="11.5703125" customWidth="1"/>
    <col min="769" max="769" width="26.42578125" customWidth="1"/>
    <col min="771" max="771" width="17.140625" bestFit="1" customWidth="1"/>
    <col min="772" max="772" width="16.42578125" bestFit="1" customWidth="1"/>
    <col min="775" max="788" width="11.5703125" customWidth="1"/>
    <col min="1025" max="1025" width="26.42578125" customWidth="1"/>
    <col min="1027" max="1027" width="17.140625" bestFit="1" customWidth="1"/>
    <col min="1028" max="1028" width="16.42578125" bestFit="1" customWidth="1"/>
    <col min="1031" max="1044" width="11.5703125" customWidth="1"/>
    <col min="1281" max="1281" width="26.42578125" customWidth="1"/>
    <col min="1283" max="1283" width="17.140625" bestFit="1" customWidth="1"/>
    <col min="1284" max="1284" width="16.42578125" bestFit="1" customWidth="1"/>
    <col min="1287" max="1300" width="11.5703125" customWidth="1"/>
    <col min="1537" max="1537" width="26.42578125" customWidth="1"/>
    <col min="1539" max="1539" width="17.140625" bestFit="1" customWidth="1"/>
    <col min="1540" max="1540" width="16.42578125" bestFit="1" customWidth="1"/>
    <col min="1543" max="1556" width="11.5703125" customWidth="1"/>
    <col min="1793" max="1793" width="26.42578125" customWidth="1"/>
    <col min="1795" max="1795" width="17.140625" bestFit="1" customWidth="1"/>
    <col min="1796" max="1796" width="16.42578125" bestFit="1" customWidth="1"/>
    <col min="1799" max="1812" width="11.5703125" customWidth="1"/>
    <col min="2049" max="2049" width="26.42578125" customWidth="1"/>
    <col min="2051" max="2051" width="17.140625" bestFit="1" customWidth="1"/>
    <col min="2052" max="2052" width="16.42578125" bestFit="1" customWidth="1"/>
    <col min="2055" max="2068" width="11.5703125" customWidth="1"/>
    <col min="2305" max="2305" width="26.42578125" customWidth="1"/>
    <col min="2307" max="2307" width="17.140625" bestFit="1" customWidth="1"/>
    <col min="2308" max="2308" width="16.42578125" bestFit="1" customWidth="1"/>
    <col min="2311" max="2324" width="11.5703125" customWidth="1"/>
    <col min="2561" max="2561" width="26.42578125" customWidth="1"/>
    <col min="2563" max="2563" width="17.140625" bestFit="1" customWidth="1"/>
    <col min="2564" max="2564" width="16.42578125" bestFit="1" customWidth="1"/>
    <col min="2567" max="2580" width="11.5703125" customWidth="1"/>
    <col min="2817" max="2817" width="26.42578125" customWidth="1"/>
    <col min="2819" max="2819" width="17.140625" bestFit="1" customWidth="1"/>
    <col min="2820" max="2820" width="16.42578125" bestFit="1" customWidth="1"/>
    <col min="2823" max="2836" width="11.5703125" customWidth="1"/>
    <col min="3073" max="3073" width="26.42578125" customWidth="1"/>
    <col min="3075" max="3075" width="17.140625" bestFit="1" customWidth="1"/>
    <col min="3076" max="3076" width="16.42578125" bestFit="1" customWidth="1"/>
    <col min="3079" max="3092" width="11.5703125" customWidth="1"/>
    <col min="3329" max="3329" width="26.42578125" customWidth="1"/>
    <col min="3331" max="3331" width="17.140625" bestFit="1" customWidth="1"/>
    <col min="3332" max="3332" width="16.42578125" bestFit="1" customWidth="1"/>
    <col min="3335" max="3348" width="11.5703125" customWidth="1"/>
    <col min="3585" max="3585" width="26.42578125" customWidth="1"/>
    <col min="3587" max="3587" width="17.140625" bestFit="1" customWidth="1"/>
    <col min="3588" max="3588" width="16.42578125" bestFit="1" customWidth="1"/>
    <col min="3591" max="3604" width="11.5703125" customWidth="1"/>
    <col min="3841" max="3841" width="26.42578125" customWidth="1"/>
    <col min="3843" max="3843" width="17.140625" bestFit="1" customWidth="1"/>
    <col min="3844" max="3844" width="16.42578125" bestFit="1" customWidth="1"/>
    <col min="3847" max="3860" width="11.5703125" customWidth="1"/>
    <col min="4097" max="4097" width="26.42578125" customWidth="1"/>
    <col min="4099" max="4099" width="17.140625" bestFit="1" customWidth="1"/>
    <col min="4100" max="4100" width="16.42578125" bestFit="1" customWidth="1"/>
    <col min="4103" max="4116" width="11.5703125" customWidth="1"/>
    <col min="4353" max="4353" width="26.42578125" customWidth="1"/>
    <col min="4355" max="4355" width="17.140625" bestFit="1" customWidth="1"/>
    <col min="4356" max="4356" width="16.42578125" bestFit="1" customWidth="1"/>
    <col min="4359" max="4372" width="11.5703125" customWidth="1"/>
    <col min="4609" max="4609" width="26.42578125" customWidth="1"/>
    <col min="4611" max="4611" width="17.140625" bestFit="1" customWidth="1"/>
    <col min="4612" max="4612" width="16.42578125" bestFit="1" customWidth="1"/>
    <col min="4615" max="4628" width="11.5703125" customWidth="1"/>
    <col min="4865" max="4865" width="26.42578125" customWidth="1"/>
    <col min="4867" max="4867" width="17.140625" bestFit="1" customWidth="1"/>
    <col min="4868" max="4868" width="16.42578125" bestFit="1" customWidth="1"/>
    <col min="4871" max="4884" width="11.5703125" customWidth="1"/>
    <col min="5121" max="5121" width="26.42578125" customWidth="1"/>
    <col min="5123" max="5123" width="17.140625" bestFit="1" customWidth="1"/>
    <col min="5124" max="5124" width="16.42578125" bestFit="1" customWidth="1"/>
    <col min="5127" max="5140" width="11.5703125" customWidth="1"/>
    <col min="5377" max="5377" width="26.42578125" customWidth="1"/>
    <col min="5379" max="5379" width="17.140625" bestFit="1" customWidth="1"/>
    <col min="5380" max="5380" width="16.42578125" bestFit="1" customWidth="1"/>
    <col min="5383" max="5396" width="11.5703125" customWidth="1"/>
    <col min="5633" max="5633" width="26.42578125" customWidth="1"/>
    <col min="5635" max="5635" width="17.140625" bestFit="1" customWidth="1"/>
    <col min="5636" max="5636" width="16.42578125" bestFit="1" customWidth="1"/>
    <col min="5639" max="5652" width="11.5703125" customWidth="1"/>
    <col min="5889" max="5889" width="26.42578125" customWidth="1"/>
    <col min="5891" max="5891" width="17.140625" bestFit="1" customWidth="1"/>
    <col min="5892" max="5892" width="16.42578125" bestFit="1" customWidth="1"/>
    <col min="5895" max="5908" width="11.5703125" customWidth="1"/>
    <col min="6145" max="6145" width="26.42578125" customWidth="1"/>
    <col min="6147" max="6147" width="17.140625" bestFit="1" customWidth="1"/>
    <col min="6148" max="6148" width="16.42578125" bestFit="1" customWidth="1"/>
    <col min="6151" max="6164" width="11.5703125" customWidth="1"/>
    <col min="6401" max="6401" width="26.42578125" customWidth="1"/>
    <col min="6403" max="6403" width="17.140625" bestFit="1" customWidth="1"/>
    <col min="6404" max="6404" width="16.42578125" bestFit="1" customWidth="1"/>
    <col min="6407" max="6420" width="11.5703125" customWidth="1"/>
    <col min="6657" max="6657" width="26.42578125" customWidth="1"/>
    <col min="6659" max="6659" width="17.140625" bestFit="1" customWidth="1"/>
    <col min="6660" max="6660" width="16.42578125" bestFit="1" customWidth="1"/>
    <col min="6663" max="6676" width="11.5703125" customWidth="1"/>
    <col min="6913" max="6913" width="26.42578125" customWidth="1"/>
    <col min="6915" max="6915" width="17.140625" bestFit="1" customWidth="1"/>
    <col min="6916" max="6916" width="16.42578125" bestFit="1" customWidth="1"/>
    <col min="6919" max="6932" width="11.5703125" customWidth="1"/>
    <col min="7169" max="7169" width="26.42578125" customWidth="1"/>
    <col min="7171" max="7171" width="17.140625" bestFit="1" customWidth="1"/>
    <col min="7172" max="7172" width="16.42578125" bestFit="1" customWidth="1"/>
    <col min="7175" max="7188" width="11.5703125" customWidth="1"/>
    <col min="7425" max="7425" width="26.42578125" customWidth="1"/>
    <col min="7427" max="7427" width="17.140625" bestFit="1" customWidth="1"/>
    <col min="7428" max="7428" width="16.42578125" bestFit="1" customWidth="1"/>
    <col min="7431" max="7444" width="11.5703125" customWidth="1"/>
    <col min="7681" max="7681" width="26.42578125" customWidth="1"/>
    <col min="7683" max="7683" width="17.140625" bestFit="1" customWidth="1"/>
    <col min="7684" max="7684" width="16.42578125" bestFit="1" customWidth="1"/>
    <col min="7687" max="7700" width="11.5703125" customWidth="1"/>
    <col min="7937" max="7937" width="26.42578125" customWidth="1"/>
    <col min="7939" max="7939" width="17.140625" bestFit="1" customWidth="1"/>
    <col min="7940" max="7940" width="16.42578125" bestFit="1" customWidth="1"/>
    <col min="7943" max="7956" width="11.5703125" customWidth="1"/>
    <col min="8193" max="8193" width="26.42578125" customWidth="1"/>
    <col min="8195" max="8195" width="17.140625" bestFit="1" customWidth="1"/>
    <col min="8196" max="8196" width="16.42578125" bestFit="1" customWidth="1"/>
    <col min="8199" max="8212" width="11.5703125" customWidth="1"/>
    <col min="8449" max="8449" width="26.42578125" customWidth="1"/>
    <col min="8451" max="8451" width="17.140625" bestFit="1" customWidth="1"/>
    <col min="8452" max="8452" width="16.42578125" bestFit="1" customWidth="1"/>
    <col min="8455" max="8468" width="11.5703125" customWidth="1"/>
    <col min="8705" max="8705" width="26.42578125" customWidth="1"/>
    <col min="8707" max="8707" width="17.140625" bestFit="1" customWidth="1"/>
    <col min="8708" max="8708" width="16.42578125" bestFit="1" customWidth="1"/>
    <col min="8711" max="8724" width="11.5703125" customWidth="1"/>
    <col min="8961" max="8961" width="26.42578125" customWidth="1"/>
    <col min="8963" max="8963" width="17.140625" bestFit="1" customWidth="1"/>
    <col min="8964" max="8964" width="16.42578125" bestFit="1" customWidth="1"/>
    <col min="8967" max="8980" width="11.5703125" customWidth="1"/>
    <col min="9217" max="9217" width="26.42578125" customWidth="1"/>
    <col min="9219" max="9219" width="17.140625" bestFit="1" customWidth="1"/>
    <col min="9220" max="9220" width="16.42578125" bestFit="1" customWidth="1"/>
    <col min="9223" max="9236" width="11.5703125" customWidth="1"/>
    <col min="9473" max="9473" width="26.42578125" customWidth="1"/>
    <col min="9475" max="9475" width="17.140625" bestFit="1" customWidth="1"/>
    <col min="9476" max="9476" width="16.42578125" bestFit="1" customWidth="1"/>
    <col min="9479" max="9492" width="11.5703125" customWidth="1"/>
    <col min="9729" max="9729" width="26.42578125" customWidth="1"/>
    <col min="9731" max="9731" width="17.140625" bestFit="1" customWidth="1"/>
    <col min="9732" max="9732" width="16.42578125" bestFit="1" customWidth="1"/>
    <col min="9735" max="9748" width="11.5703125" customWidth="1"/>
    <col min="9985" max="9985" width="26.42578125" customWidth="1"/>
    <col min="9987" max="9987" width="17.140625" bestFit="1" customWidth="1"/>
    <col min="9988" max="9988" width="16.42578125" bestFit="1" customWidth="1"/>
    <col min="9991" max="10004" width="11.5703125" customWidth="1"/>
    <col min="10241" max="10241" width="26.42578125" customWidth="1"/>
    <col min="10243" max="10243" width="17.140625" bestFit="1" customWidth="1"/>
    <col min="10244" max="10244" width="16.42578125" bestFit="1" customWidth="1"/>
    <col min="10247" max="10260" width="11.5703125" customWidth="1"/>
    <col min="10497" max="10497" width="26.42578125" customWidth="1"/>
    <col min="10499" max="10499" width="17.140625" bestFit="1" customWidth="1"/>
    <col min="10500" max="10500" width="16.42578125" bestFit="1" customWidth="1"/>
    <col min="10503" max="10516" width="11.5703125" customWidth="1"/>
    <col min="10753" max="10753" width="26.42578125" customWidth="1"/>
    <col min="10755" max="10755" width="17.140625" bestFit="1" customWidth="1"/>
    <col min="10756" max="10756" width="16.42578125" bestFit="1" customWidth="1"/>
    <col min="10759" max="10772" width="11.5703125" customWidth="1"/>
    <col min="11009" max="11009" width="26.42578125" customWidth="1"/>
    <col min="11011" max="11011" width="17.140625" bestFit="1" customWidth="1"/>
    <col min="11012" max="11012" width="16.42578125" bestFit="1" customWidth="1"/>
    <col min="11015" max="11028" width="11.5703125" customWidth="1"/>
    <col min="11265" max="11265" width="26.42578125" customWidth="1"/>
    <col min="11267" max="11267" width="17.140625" bestFit="1" customWidth="1"/>
    <col min="11268" max="11268" width="16.42578125" bestFit="1" customWidth="1"/>
    <col min="11271" max="11284" width="11.5703125" customWidth="1"/>
    <col min="11521" max="11521" width="26.42578125" customWidth="1"/>
    <col min="11523" max="11523" width="17.140625" bestFit="1" customWidth="1"/>
    <col min="11524" max="11524" width="16.42578125" bestFit="1" customWidth="1"/>
    <col min="11527" max="11540" width="11.5703125" customWidth="1"/>
    <col min="11777" max="11777" width="26.42578125" customWidth="1"/>
    <col min="11779" max="11779" width="17.140625" bestFit="1" customWidth="1"/>
    <col min="11780" max="11780" width="16.42578125" bestFit="1" customWidth="1"/>
    <col min="11783" max="11796" width="11.5703125" customWidth="1"/>
    <col min="12033" max="12033" width="26.42578125" customWidth="1"/>
    <col min="12035" max="12035" width="17.140625" bestFit="1" customWidth="1"/>
    <col min="12036" max="12036" width="16.42578125" bestFit="1" customWidth="1"/>
    <col min="12039" max="12052" width="11.5703125" customWidth="1"/>
    <col min="12289" max="12289" width="26.42578125" customWidth="1"/>
    <col min="12291" max="12291" width="17.140625" bestFit="1" customWidth="1"/>
    <col min="12292" max="12292" width="16.42578125" bestFit="1" customWidth="1"/>
    <col min="12295" max="12308" width="11.5703125" customWidth="1"/>
    <col min="12545" max="12545" width="26.42578125" customWidth="1"/>
    <col min="12547" max="12547" width="17.140625" bestFit="1" customWidth="1"/>
    <col min="12548" max="12548" width="16.42578125" bestFit="1" customWidth="1"/>
    <col min="12551" max="12564" width="11.5703125" customWidth="1"/>
    <col min="12801" max="12801" width="26.42578125" customWidth="1"/>
    <col min="12803" max="12803" width="17.140625" bestFit="1" customWidth="1"/>
    <col min="12804" max="12804" width="16.42578125" bestFit="1" customWidth="1"/>
    <col min="12807" max="12820" width="11.5703125" customWidth="1"/>
    <col min="13057" max="13057" width="26.42578125" customWidth="1"/>
    <col min="13059" max="13059" width="17.140625" bestFit="1" customWidth="1"/>
    <col min="13060" max="13060" width="16.42578125" bestFit="1" customWidth="1"/>
    <col min="13063" max="13076" width="11.5703125" customWidth="1"/>
    <col min="13313" max="13313" width="26.42578125" customWidth="1"/>
    <col min="13315" max="13315" width="17.140625" bestFit="1" customWidth="1"/>
    <col min="13316" max="13316" width="16.42578125" bestFit="1" customWidth="1"/>
    <col min="13319" max="13332" width="11.5703125" customWidth="1"/>
    <col min="13569" max="13569" width="26.42578125" customWidth="1"/>
    <col min="13571" max="13571" width="17.140625" bestFit="1" customWidth="1"/>
    <col min="13572" max="13572" width="16.42578125" bestFit="1" customWidth="1"/>
    <col min="13575" max="13588" width="11.5703125" customWidth="1"/>
    <col min="13825" max="13825" width="26.42578125" customWidth="1"/>
    <col min="13827" max="13827" width="17.140625" bestFit="1" customWidth="1"/>
    <col min="13828" max="13828" width="16.42578125" bestFit="1" customWidth="1"/>
    <col min="13831" max="13844" width="11.5703125" customWidth="1"/>
    <col min="14081" max="14081" width="26.42578125" customWidth="1"/>
    <col min="14083" max="14083" width="17.140625" bestFit="1" customWidth="1"/>
    <col min="14084" max="14084" width="16.42578125" bestFit="1" customWidth="1"/>
    <col min="14087" max="14100" width="11.5703125" customWidth="1"/>
    <col min="14337" max="14337" width="26.42578125" customWidth="1"/>
    <col min="14339" max="14339" width="17.140625" bestFit="1" customWidth="1"/>
    <col min="14340" max="14340" width="16.42578125" bestFit="1" customWidth="1"/>
    <col min="14343" max="14356" width="11.5703125" customWidth="1"/>
    <col min="14593" max="14593" width="26.42578125" customWidth="1"/>
    <col min="14595" max="14595" width="17.140625" bestFit="1" customWidth="1"/>
    <col min="14596" max="14596" width="16.42578125" bestFit="1" customWidth="1"/>
    <col min="14599" max="14612" width="11.5703125" customWidth="1"/>
    <col min="14849" max="14849" width="26.42578125" customWidth="1"/>
    <col min="14851" max="14851" width="17.140625" bestFit="1" customWidth="1"/>
    <col min="14852" max="14852" width="16.42578125" bestFit="1" customWidth="1"/>
    <col min="14855" max="14868" width="11.5703125" customWidth="1"/>
    <col min="15105" max="15105" width="26.42578125" customWidth="1"/>
    <col min="15107" max="15107" width="17.140625" bestFit="1" customWidth="1"/>
    <col min="15108" max="15108" width="16.42578125" bestFit="1" customWidth="1"/>
    <col min="15111" max="15124" width="11.5703125" customWidth="1"/>
    <col min="15361" max="15361" width="26.42578125" customWidth="1"/>
    <col min="15363" max="15363" width="17.140625" bestFit="1" customWidth="1"/>
    <col min="15364" max="15364" width="16.42578125" bestFit="1" customWidth="1"/>
    <col min="15367" max="15380" width="11.5703125" customWidth="1"/>
    <col min="15617" max="15617" width="26.42578125" customWidth="1"/>
    <col min="15619" max="15619" width="17.140625" bestFit="1" customWidth="1"/>
    <col min="15620" max="15620" width="16.42578125" bestFit="1" customWidth="1"/>
    <col min="15623" max="15636" width="11.5703125" customWidth="1"/>
    <col min="15873" max="15873" width="26.42578125" customWidth="1"/>
    <col min="15875" max="15875" width="17.140625" bestFit="1" customWidth="1"/>
    <col min="15876" max="15876" width="16.42578125" bestFit="1" customWidth="1"/>
    <col min="15879" max="15892" width="11.5703125" customWidth="1"/>
    <col min="16129" max="16129" width="26.42578125" customWidth="1"/>
    <col min="16131" max="16131" width="17.140625" bestFit="1" customWidth="1"/>
    <col min="16132" max="16132" width="16.42578125" bestFit="1" customWidth="1"/>
    <col min="16135" max="16148" width="11.5703125" customWidth="1"/>
  </cols>
  <sheetData>
    <row r="1" spans="1:22" ht="25.5" x14ac:dyDescent="0.2">
      <c r="A1" s="8" t="s">
        <v>61</v>
      </c>
    </row>
    <row r="2" spans="1:22" x14ac:dyDescent="0.2">
      <c r="A2" s="8" t="s">
        <v>56</v>
      </c>
    </row>
    <row r="3" spans="1:22" ht="25.5" x14ac:dyDescent="0.2">
      <c r="A3" s="9" t="s">
        <v>19</v>
      </c>
    </row>
    <row r="5" spans="1:22" ht="13.5" customHeight="1" x14ac:dyDescent="0.2">
      <c r="C5" t="s">
        <v>3</v>
      </c>
      <c r="D5" t="s">
        <v>4</v>
      </c>
      <c r="E5" t="s">
        <v>5</v>
      </c>
      <c r="F5" t="s">
        <v>7</v>
      </c>
      <c r="G5" s="3" t="s">
        <v>8</v>
      </c>
      <c r="H5" s="3" t="s">
        <v>9</v>
      </c>
      <c r="I5" s="3" t="s">
        <v>11</v>
      </c>
      <c r="J5" s="3" t="s">
        <v>24</v>
      </c>
      <c r="K5" s="1" t="s">
        <v>12</v>
      </c>
      <c r="L5" s="3" t="s">
        <v>25</v>
      </c>
      <c r="M5" s="3" t="s">
        <v>13</v>
      </c>
      <c r="N5" s="3" t="s">
        <v>14</v>
      </c>
      <c r="O5" s="3" t="s">
        <v>15</v>
      </c>
      <c r="P5" s="3" t="s">
        <v>16</v>
      </c>
      <c r="Q5" s="1" t="s">
        <v>17</v>
      </c>
      <c r="R5" s="3" t="s">
        <v>6</v>
      </c>
      <c r="S5" s="3" t="s">
        <v>10</v>
      </c>
      <c r="T5" s="1" t="s">
        <v>0</v>
      </c>
      <c r="U5" s="1"/>
      <c r="V5" s="1"/>
    </row>
    <row r="6" spans="1:22" x14ac:dyDescent="0.2">
      <c r="B6" s="1">
        <v>2001</v>
      </c>
      <c r="C6" s="13">
        <v>397</v>
      </c>
      <c r="D6" s="13">
        <v>332</v>
      </c>
      <c r="E6" s="13"/>
      <c r="F6" s="13">
        <v>4295</v>
      </c>
      <c r="G6" s="11">
        <v>220</v>
      </c>
      <c r="H6" s="11"/>
      <c r="I6" s="11"/>
      <c r="J6" s="11">
        <v>3755</v>
      </c>
      <c r="K6" s="11">
        <v>10038</v>
      </c>
      <c r="L6" s="11">
        <v>8537</v>
      </c>
      <c r="M6" s="11">
        <v>4</v>
      </c>
      <c r="N6" s="11">
        <v>2241</v>
      </c>
      <c r="O6" s="11"/>
      <c r="P6" s="11">
        <v>1451</v>
      </c>
      <c r="Q6" s="11">
        <f t="shared" ref="Q6:Q15" si="0">SUM(C6:P6)</f>
        <v>31270</v>
      </c>
      <c r="R6" s="13">
        <v>58</v>
      </c>
      <c r="S6" s="13">
        <v>228</v>
      </c>
      <c r="T6" s="11">
        <v>58796</v>
      </c>
    </row>
    <row r="7" spans="1:22" x14ac:dyDescent="0.2">
      <c r="B7" s="1">
        <v>2002</v>
      </c>
      <c r="C7" s="13">
        <v>405</v>
      </c>
      <c r="D7" s="13">
        <v>581</v>
      </c>
      <c r="E7" s="13">
        <v>0</v>
      </c>
      <c r="F7" s="13">
        <v>3629</v>
      </c>
      <c r="G7" s="11">
        <v>269</v>
      </c>
      <c r="H7" s="13">
        <v>32</v>
      </c>
      <c r="I7" s="11">
        <v>13</v>
      </c>
      <c r="J7" s="11">
        <v>2807</v>
      </c>
      <c r="K7" s="11">
        <v>10682</v>
      </c>
      <c r="L7" s="11">
        <v>7284</v>
      </c>
      <c r="M7" s="11">
        <v>0</v>
      </c>
      <c r="N7" s="11">
        <v>1644</v>
      </c>
      <c r="O7" s="11">
        <v>0</v>
      </c>
      <c r="P7" s="11">
        <v>2259</v>
      </c>
      <c r="Q7" s="11">
        <f t="shared" si="0"/>
        <v>29605</v>
      </c>
      <c r="R7" s="13">
        <v>87</v>
      </c>
      <c r="S7" s="13">
        <v>113</v>
      </c>
      <c r="T7" s="11">
        <v>60235</v>
      </c>
    </row>
    <row r="8" spans="1:22" x14ac:dyDescent="0.2">
      <c r="B8" s="1">
        <v>2003</v>
      </c>
      <c r="C8" s="13">
        <v>636</v>
      </c>
      <c r="D8" s="13">
        <v>337</v>
      </c>
      <c r="E8" s="13">
        <v>5</v>
      </c>
      <c r="F8" s="13">
        <v>1281</v>
      </c>
      <c r="G8" s="13">
        <v>419</v>
      </c>
      <c r="H8" s="13">
        <v>23</v>
      </c>
      <c r="I8" s="13">
        <v>0</v>
      </c>
      <c r="J8" s="13">
        <v>2465</v>
      </c>
      <c r="K8" s="13">
        <v>3927</v>
      </c>
      <c r="L8" s="13">
        <v>4494</v>
      </c>
      <c r="M8" s="13">
        <v>21</v>
      </c>
      <c r="N8" s="13">
        <v>740</v>
      </c>
      <c r="O8" s="13">
        <v>0</v>
      </c>
      <c r="P8" s="13">
        <v>1177</v>
      </c>
      <c r="Q8" s="11">
        <f t="shared" si="0"/>
        <v>15525</v>
      </c>
      <c r="R8" s="13">
        <v>54</v>
      </c>
      <c r="S8" s="13">
        <v>49</v>
      </c>
      <c r="T8" s="11">
        <v>32524</v>
      </c>
    </row>
    <row r="9" spans="1:22" x14ac:dyDescent="0.2">
      <c r="B9" s="1">
        <v>2004</v>
      </c>
      <c r="C9" s="13">
        <v>184</v>
      </c>
      <c r="D9" s="13">
        <v>462</v>
      </c>
      <c r="E9" s="13">
        <v>2</v>
      </c>
      <c r="F9" s="13">
        <v>1863</v>
      </c>
      <c r="G9" s="13">
        <v>344</v>
      </c>
      <c r="H9" s="13">
        <v>25</v>
      </c>
      <c r="I9" s="13">
        <v>0</v>
      </c>
      <c r="J9" s="13">
        <v>2188</v>
      </c>
      <c r="K9" s="13">
        <v>5659</v>
      </c>
      <c r="L9" s="13">
        <v>4138</v>
      </c>
      <c r="M9" s="13">
        <v>2</v>
      </c>
      <c r="N9" s="13">
        <v>1558</v>
      </c>
      <c r="O9" s="13">
        <v>0</v>
      </c>
      <c r="P9" s="13">
        <v>1436</v>
      </c>
      <c r="Q9" s="11">
        <f t="shared" si="0"/>
        <v>17861</v>
      </c>
      <c r="R9" s="13">
        <v>133</v>
      </c>
      <c r="S9" s="13">
        <v>275</v>
      </c>
      <c r="T9" s="11">
        <v>33591</v>
      </c>
    </row>
    <row r="10" spans="1:22" x14ac:dyDescent="0.2">
      <c r="B10" s="1">
        <v>2005</v>
      </c>
      <c r="C10" s="13">
        <v>227</v>
      </c>
      <c r="D10" s="13">
        <v>294</v>
      </c>
      <c r="E10" s="13">
        <v>25</v>
      </c>
      <c r="F10" s="13">
        <v>2646</v>
      </c>
      <c r="G10" s="13">
        <v>592</v>
      </c>
      <c r="H10" s="13">
        <v>16</v>
      </c>
      <c r="I10" s="13">
        <v>27</v>
      </c>
      <c r="J10" s="13">
        <v>1417</v>
      </c>
      <c r="K10" s="13">
        <v>4141</v>
      </c>
      <c r="L10" s="13">
        <v>3397</v>
      </c>
      <c r="M10" s="13">
        <v>19</v>
      </c>
      <c r="N10" s="13">
        <v>1769</v>
      </c>
      <c r="O10" s="13">
        <v>0</v>
      </c>
      <c r="P10" s="13">
        <v>1214</v>
      </c>
      <c r="Q10" s="11">
        <f t="shared" si="0"/>
        <v>15784</v>
      </c>
      <c r="R10" s="13">
        <v>78</v>
      </c>
      <c r="S10" s="13">
        <v>265</v>
      </c>
      <c r="T10" s="11">
        <v>29914</v>
      </c>
    </row>
    <row r="11" spans="1:22" x14ac:dyDescent="0.2">
      <c r="B11" s="1">
        <v>2006</v>
      </c>
      <c r="C11" s="13">
        <v>240</v>
      </c>
      <c r="D11" s="13">
        <v>261</v>
      </c>
      <c r="E11" s="13">
        <v>42</v>
      </c>
      <c r="F11" s="13">
        <v>1814</v>
      </c>
      <c r="G11" s="13">
        <v>579</v>
      </c>
      <c r="H11" s="13">
        <v>15</v>
      </c>
      <c r="I11" s="13">
        <v>40</v>
      </c>
      <c r="J11" s="13">
        <v>1633</v>
      </c>
      <c r="K11" s="13">
        <v>5385</v>
      </c>
      <c r="L11" s="13">
        <v>3434</v>
      </c>
      <c r="M11" s="13">
        <v>22</v>
      </c>
      <c r="N11" s="13">
        <v>1473</v>
      </c>
      <c r="O11" s="13">
        <v>4</v>
      </c>
      <c r="P11" s="13">
        <v>1548</v>
      </c>
      <c r="Q11" s="11">
        <f t="shared" si="0"/>
        <v>16490</v>
      </c>
      <c r="R11" s="13">
        <v>232</v>
      </c>
      <c r="S11" s="13">
        <v>229</v>
      </c>
      <c r="T11" s="11">
        <v>33394</v>
      </c>
    </row>
    <row r="12" spans="1:22" x14ac:dyDescent="0.2">
      <c r="B12" s="1">
        <v>2007</v>
      </c>
      <c r="C12" s="13">
        <v>143</v>
      </c>
      <c r="D12" s="13">
        <v>186</v>
      </c>
      <c r="E12" s="13">
        <v>37</v>
      </c>
      <c r="F12" s="13">
        <v>1348</v>
      </c>
      <c r="G12" s="13">
        <v>587</v>
      </c>
      <c r="H12" s="13">
        <v>98</v>
      </c>
      <c r="I12" s="13">
        <v>16</v>
      </c>
      <c r="J12" s="13">
        <v>968</v>
      </c>
      <c r="K12" s="13">
        <v>5138</v>
      </c>
      <c r="L12" s="13">
        <v>2541</v>
      </c>
      <c r="M12" s="13">
        <v>21</v>
      </c>
      <c r="N12" s="13">
        <v>1301</v>
      </c>
      <c r="O12" s="13">
        <v>0</v>
      </c>
      <c r="P12" s="13">
        <v>349</v>
      </c>
      <c r="Q12" s="11">
        <f t="shared" si="0"/>
        <v>12733</v>
      </c>
      <c r="R12" s="13">
        <v>363</v>
      </c>
      <c r="S12" s="13">
        <v>211</v>
      </c>
      <c r="T12" s="11">
        <v>20727</v>
      </c>
    </row>
    <row r="13" spans="1:22" x14ac:dyDescent="0.2">
      <c r="B13" s="1">
        <v>2008</v>
      </c>
      <c r="C13" s="13">
        <v>125</v>
      </c>
      <c r="D13" s="13">
        <v>62</v>
      </c>
      <c r="E13" s="13">
        <v>6</v>
      </c>
      <c r="F13" s="13">
        <v>337</v>
      </c>
      <c r="G13" s="13">
        <v>110</v>
      </c>
      <c r="H13" s="13">
        <v>20</v>
      </c>
      <c r="I13" s="13">
        <v>16</v>
      </c>
      <c r="J13" s="13">
        <v>402</v>
      </c>
      <c r="K13" s="13">
        <v>1683</v>
      </c>
      <c r="L13" s="13">
        <v>351</v>
      </c>
      <c r="M13" s="13">
        <v>88</v>
      </c>
      <c r="N13" s="13">
        <v>650</v>
      </c>
      <c r="O13" s="13">
        <v>0</v>
      </c>
      <c r="P13" s="13">
        <v>492</v>
      </c>
      <c r="Q13" s="11">
        <f t="shared" si="0"/>
        <v>4342</v>
      </c>
      <c r="R13" s="13">
        <v>199</v>
      </c>
      <c r="S13" s="13">
        <v>20</v>
      </c>
      <c r="T13" s="11">
        <v>8132</v>
      </c>
    </row>
    <row r="14" spans="1:22" x14ac:dyDescent="0.2">
      <c r="B14" s="1">
        <v>2009</v>
      </c>
      <c r="C14" s="13">
        <v>1</v>
      </c>
      <c r="D14" s="13">
        <v>22</v>
      </c>
      <c r="E14" s="13">
        <v>0</v>
      </c>
      <c r="F14" s="13">
        <v>43</v>
      </c>
      <c r="G14" s="13">
        <v>104</v>
      </c>
      <c r="H14" s="13">
        <v>34</v>
      </c>
      <c r="I14" s="13">
        <v>0</v>
      </c>
      <c r="J14" s="13">
        <v>146</v>
      </c>
      <c r="K14" s="13">
        <v>407</v>
      </c>
      <c r="L14" s="13">
        <v>37</v>
      </c>
      <c r="M14" s="13">
        <v>2</v>
      </c>
      <c r="N14" s="13">
        <v>170</v>
      </c>
      <c r="O14" s="13">
        <v>0</v>
      </c>
      <c r="P14" s="13">
        <v>11</v>
      </c>
      <c r="Q14" s="11">
        <f t="shared" si="0"/>
        <v>977</v>
      </c>
      <c r="R14" s="13">
        <v>7</v>
      </c>
      <c r="S14" s="13">
        <v>0</v>
      </c>
      <c r="T14" s="11">
        <v>1793</v>
      </c>
    </row>
    <row r="15" spans="1:22" x14ac:dyDescent="0.2">
      <c r="B15" s="1">
        <v>2010</v>
      </c>
      <c r="C15" s="13">
        <v>8</v>
      </c>
      <c r="D15" s="13">
        <v>13</v>
      </c>
      <c r="E15" s="13">
        <v>0</v>
      </c>
      <c r="F15" s="13">
        <v>0</v>
      </c>
      <c r="G15" s="13">
        <v>5</v>
      </c>
      <c r="H15" s="13">
        <v>0</v>
      </c>
      <c r="I15" s="13">
        <v>0</v>
      </c>
      <c r="J15" s="13">
        <v>90</v>
      </c>
      <c r="K15" s="13">
        <v>283</v>
      </c>
      <c r="L15" s="13">
        <v>110</v>
      </c>
      <c r="M15" s="13">
        <v>0</v>
      </c>
      <c r="N15" s="13">
        <v>9</v>
      </c>
      <c r="O15" s="13">
        <v>0</v>
      </c>
      <c r="P15" s="13">
        <v>0</v>
      </c>
      <c r="Q15" s="11">
        <f t="shared" si="0"/>
        <v>518</v>
      </c>
      <c r="R15" s="13">
        <v>0</v>
      </c>
      <c r="S15" s="13">
        <v>64</v>
      </c>
      <c r="T15" s="13">
        <v>1052</v>
      </c>
    </row>
    <row r="16" spans="1:22" x14ac:dyDescent="0.2">
      <c r="B16" s="1">
        <v>2011</v>
      </c>
      <c r="C16" s="13">
        <f>SUM(C27:C30)</f>
        <v>0</v>
      </c>
      <c r="D16" s="13">
        <f t="shared" ref="D16:T16" si="1">SUM(D27:D30)</f>
        <v>10</v>
      </c>
      <c r="E16" s="13">
        <f t="shared" si="1"/>
        <v>0</v>
      </c>
      <c r="F16" s="13">
        <f t="shared" si="1"/>
        <v>10</v>
      </c>
      <c r="G16" s="13">
        <f t="shared" si="1"/>
        <v>4</v>
      </c>
      <c r="H16" s="13">
        <f t="shared" si="1"/>
        <v>0</v>
      </c>
      <c r="I16" s="13">
        <f t="shared" si="1"/>
        <v>1</v>
      </c>
      <c r="J16" s="13">
        <f t="shared" si="1"/>
        <v>5</v>
      </c>
      <c r="K16" s="13">
        <f t="shared" si="1"/>
        <v>115</v>
      </c>
      <c r="L16" s="13">
        <f t="shared" si="1"/>
        <v>6</v>
      </c>
      <c r="M16" s="13">
        <f t="shared" si="1"/>
        <v>0</v>
      </c>
      <c r="N16" s="13">
        <f t="shared" si="1"/>
        <v>0</v>
      </c>
      <c r="O16" s="13">
        <f t="shared" si="1"/>
        <v>0</v>
      </c>
      <c r="P16" s="13">
        <f t="shared" si="1"/>
        <v>28</v>
      </c>
      <c r="Q16" s="13">
        <f t="shared" si="1"/>
        <v>179</v>
      </c>
      <c r="R16" s="13">
        <f t="shared" si="1"/>
        <v>0</v>
      </c>
      <c r="S16" s="13">
        <f t="shared" si="1"/>
        <v>0</v>
      </c>
      <c r="T16" s="13">
        <f t="shared" si="1"/>
        <v>299</v>
      </c>
    </row>
    <row r="17" spans="2:20" x14ac:dyDescent="0.2">
      <c r="B17" s="1">
        <v>2012</v>
      </c>
      <c r="C17" s="13">
        <f>SUM(C31:C34)</f>
        <v>0</v>
      </c>
      <c r="D17" s="13">
        <f t="shared" ref="D17:T17" si="2">SUM(D31:D34)</f>
        <v>0</v>
      </c>
      <c r="E17" s="13">
        <f t="shared" si="2"/>
        <v>0</v>
      </c>
      <c r="F17" s="13">
        <f t="shared" si="2"/>
        <v>1</v>
      </c>
      <c r="G17" s="13">
        <f t="shared" si="2"/>
        <v>4</v>
      </c>
      <c r="H17" s="13">
        <f t="shared" si="2"/>
        <v>0</v>
      </c>
      <c r="I17" s="13">
        <f t="shared" si="2"/>
        <v>0</v>
      </c>
      <c r="J17" s="13">
        <f t="shared" si="2"/>
        <v>1</v>
      </c>
      <c r="K17" s="13">
        <f t="shared" si="2"/>
        <v>182</v>
      </c>
      <c r="L17" s="13">
        <f t="shared" si="2"/>
        <v>24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36</v>
      </c>
      <c r="Q17" s="13">
        <f t="shared" si="2"/>
        <v>248</v>
      </c>
      <c r="R17" s="13">
        <f t="shared" si="2"/>
        <v>0</v>
      </c>
      <c r="S17" s="13">
        <f t="shared" si="2"/>
        <v>3</v>
      </c>
      <c r="T17" s="13">
        <f t="shared" si="2"/>
        <v>318</v>
      </c>
    </row>
    <row r="18" spans="2:20" x14ac:dyDescent="0.2">
      <c r="B18" s="1">
        <v>2013</v>
      </c>
      <c r="C18" s="13">
        <f>SUM(C35:C38)</f>
        <v>4</v>
      </c>
      <c r="D18" s="13">
        <f t="shared" ref="D18:T18" si="3">SUM(D35:D38)</f>
        <v>3</v>
      </c>
      <c r="E18" s="13">
        <f t="shared" si="3"/>
        <v>0</v>
      </c>
      <c r="F18" s="13">
        <f t="shared" si="3"/>
        <v>60</v>
      </c>
      <c r="G18" s="13">
        <f t="shared" si="3"/>
        <v>2</v>
      </c>
      <c r="H18" s="13">
        <f t="shared" si="3"/>
        <v>0</v>
      </c>
      <c r="I18" s="13">
        <f t="shared" si="3"/>
        <v>0</v>
      </c>
      <c r="J18" s="13">
        <f t="shared" si="3"/>
        <v>80</v>
      </c>
      <c r="K18" s="13">
        <f t="shared" si="3"/>
        <v>130</v>
      </c>
      <c r="L18" s="13">
        <f t="shared" si="3"/>
        <v>2</v>
      </c>
      <c r="M18" s="13">
        <f t="shared" si="3"/>
        <v>0</v>
      </c>
      <c r="N18" s="13">
        <f t="shared" si="3"/>
        <v>5</v>
      </c>
      <c r="O18" s="13">
        <f t="shared" si="3"/>
        <v>0</v>
      </c>
      <c r="P18" s="13">
        <f t="shared" si="3"/>
        <v>3</v>
      </c>
      <c r="Q18" s="13">
        <f t="shared" si="3"/>
        <v>289</v>
      </c>
      <c r="R18" s="13">
        <f t="shared" si="3"/>
        <v>3</v>
      </c>
      <c r="S18" s="13">
        <f t="shared" si="3"/>
        <v>0</v>
      </c>
      <c r="T18" s="13">
        <f t="shared" si="3"/>
        <v>424</v>
      </c>
    </row>
    <row r="19" spans="2:20" x14ac:dyDescent="0.2">
      <c r="B19" s="1">
        <v>2014</v>
      </c>
      <c r="C19" s="13">
        <f>SUM(C39:C42)</f>
        <v>0</v>
      </c>
      <c r="D19" s="13">
        <f t="shared" ref="D19:T19" si="4">SUM(D39:D42)</f>
        <v>0</v>
      </c>
      <c r="E19" s="13">
        <f t="shared" si="4"/>
        <v>0</v>
      </c>
      <c r="F19" s="13">
        <f t="shared" si="4"/>
        <v>56</v>
      </c>
      <c r="G19" s="13">
        <f t="shared" si="4"/>
        <v>3</v>
      </c>
      <c r="H19" s="13">
        <f t="shared" si="4"/>
        <v>0</v>
      </c>
      <c r="I19" s="13">
        <f t="shared" si="4"/>
        <v>0</v>
      </c>
      <c r="J19" s="13">
        <f t="shared" si="4"/>
        <v>0</v>
      </c>
      <c r="K19" s="13">
        <f t="shared" si="4"/>
        <v>108</v>
      </c>
      <c r="L19" s="13">
        <f t="shared" si="4"/>
        <v>68</v>
      </c>
      <c r="M19" s="13">
        <f t="shared" si="4"/>
        <v>0</v>
      </c>
      <c r="N19" s="13">
        <f t="shared" si="4"/>
        <v>11</v>
      </c>
      <c r="O19" s="13">
        <f t="shared" si="4"/>
        <v>2</v>
      </c>
      <c r="P19" s="13">
        <f t="shared" si="4"/>
        <v>37</v>
      </c>
      <c r="Q19" s="13">
        <f t="shared" si="4"/>
        <v>285</v>
      </c>
      <c r="R19" s="13">
        <f t="shared" si="4"/>
        <v>0</v>
      </c>
      <c r="S19" s="13">
        <f t="shared" si="4"/>
        <v>0</v>
      </c>
      <c r="T19" s="13">
        <f t="shared" si="4"/>
        <v>408</v>
      </c>
    </row>
    <row r="20" spans="2:20" x14ac:dyDescent="0.2">
      <c r="B20" s="1">
        <v>2015</v>
      </c>
      <c r="C20" s="13">
        <f>SUM(C43:C46)</f>
        <v>0</v>
      </c>
      <c r="D20" s="13">
        <f t="shared" ref="D20:T20" si="5">SUM(D43:D46)</f>
        <v>0</v>
      </c>
      <c r="E20" s="13">
        <f t="shared" si="5"/>
        <v>0</v>
      </c>
      <c r="F20" s="13">
        <f t="shared" si="5"/>
        <v>136</v>
      </c>
      <c r="G20" s="13">
        <f t="shared" si="5"/>
        <v>0</v>
      </c>
      <c r="H20" s="13">
        <f t="shared" si="5"/>
        <v>0</v>
      </c>
      <c r="I20" s="13">
        <f t="shared" si="5"/>
        <v>0</v>
      </c>
      <c r="J20" s="13">
        <f t="shared" si="5"/>
        <v>91</v>
      </c>
      <c r="K20" s="13">
        <f t="shared" si="5"/>
        <v>336</v>
      </c>
      <c r="L20" s="13">
        <f t="shared" si="5"/>
        <v>73</v>
      </c>
      <c r="M20" s="13">
        <f t="shared" si="5"/>
        <v>0</v>
      </c>
      <c r="N20" s="13">
        <f t="shared" si="5"/>
        <v>51</v>
      </c>
      <c r="O20" s="13">
        <f t="shared" si="5"/>
        <v>0</v>
      </c>
      <c r="P20" s="13">
        <f t="shared" si="5"/>
        <v>199</v>
      </c>
      <c r="Q20" s="13">
        <f t="shared" si="5"/>
        <v>886</v>
      </c>
      <c r="R20" s="13">
        <f t="shared" si="5"/>
        <v>0</v>
      </c>
      <c r="S20" s="13">
        <f t="shared" si="5"/>
        <v>2</v>
      </c>
      <c r="T20" s="13">
        <f t="shared" si="5"/>
        <v>1434</v>
      </c>
    </row>
    <row r="21" spans="2:20" x14ac:dyDescent="0.2">
      <c r="B21" s="1">
        <v>2016</v>
      </c>
      <c r="C21" s="13">
        <f>SUM(C47:C50)</f>
        <v>6</v>
      </c>
      <c r="D21" s="13">
        <f t="shared" ref="D21:T21" si="6">SUM(D47:D50)</f>
        <v>3</v>
      </c>
      <c r="E21" s="13">
        <f t="shared" si="6"/>
        <v>0</v>
      </c>
      <c r="F21" s="13">
        <f t="shared" si="6"/>
        <v>87</v>
      </c>
      <c r="G21" s="13">
        <f t="shared" si="6"/>
        <v>1</v>
      </c>
      <c r="H21" s="13">
        <f t="shared" si="6"/>
        <v>0</v>
      </c>
      <c r="I21" s="13">
        <f t="shared" si="6"/>
        <v>0</v>
      </c>
      <c r="J21" s="13">
        <f t="shared" si="6"/>
        <v>98</v>
      </c>
      <c r="K21" s="13">
        <f t="shared" si="6"/>
        <v>754</v>
      </c>
      <c r="L21" s="13">
        <f t="shared" si="6"/>
        <v>142</v>
      </c>
      <c r="M21" s="13">
        <f t="shared" si="6"/>
        <v>0</v>
      </c>
      <c r="N21" s="13">
        <f t="shared" si="6"/>
        <v>96</v>
      </c>
      <c r="O21" s="13">
        <f t="shared" si="6"/>
        <v>0</v>
      </c>
      <c r="P21" s="13">
        <f t="shared" si="6"/>
        <v>102</v>
      </c>
      <c r="Q21" s="13">
        <f t="shared" si="6"/>
        <v>1289</v>
      </c>
      <c r="R21" s="13">
        <f t="shared" si="6"/>
        <v>0</v>
      </c>
      <c r="S21" s="13">
        <f t="shared" si="6"/>
        <v>1</v>
      </c>
      <c r="T21" s="13">
        <f t="shared" si="6"/>
        <v>2093</v>
      </c>
    </row>
    <row r="22" spans="2:20" x14ac:dyDescent="0.2">
      <c r="B22" s="2" t="s">
        <v>23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2:20" x14ac:dyDescent="0.2">
      <c r="B23" s="1" t="s">
        <v>18</v>
      </c>
      <c r="C23" s="13">
        <v>5</v>
      </c>
      <c r="D23" s="13">
        <v>5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9</v>
      </c>
      <c r="K23" s="13">
        <v>80</v>
      </c>
      <c r="L23" s="13">
        <v>103</v>
      </c>
      <c r="M23" s="13">
        <v>0</v>
      </c>
      <c r="N23" s="13">
        <v>0</v>
      </c>
      <c r="O23" s="13">
        <v>0</v>
      </c>
      <c r="P23" s="13">
        <v>0</v>
      </c>
      <c r="Q23" s="11">
        <f>SUM(C23:P23)</f>
        <v>202</v>
      </c>
      <c r="R23" s="13">
        <v>0</v>
      </c>
      <c r="S23" s="13">
        <v>8</v>
      </c>
      <c r="T23" s="19">
        <v>363</v>
      </c>
    </row>
    <row r="24" spans="2:20" x14ac:dyDescent="0.2">
      <c r="B24" s="1" t="s">
        <v>20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6</v>
      </c>
      <c r="K24" s="13">
        <v>55</v>
      </c>
      <c r="L24" s="13">
        <v>0</v>
      </c>
      <c r="M24" s="13">
        <v>0</v>
      </c>
      <c r="N24" s="13">
        <v>6</v>
      </c>
      <c r="O24" s="13">
        <v>0</v>
      </c>
      <c r="P24" s="13">
        <v>0</v>
      </c>
      <c r="Q24" s="11">
        <f t="shared" ref="Q24:Q51" si="7">SUM(C24:P24)</f>
        <v>67</v>
      </c>
      <c r="R24" s="13">
        <v>0</v>
      </c>
      <c r="S24" s="13">
        <v>0</v>
      </c>
      <c r="T24" s="19">
        <v>86</v>
      </c>
    </row>
    <row r="25" spans="2:20" x14ac:dyDescent="0.2">
      <c r="B25" s="1" t="s">
        <v>21</v>
      </c>
      <c r="C25" s="11">
        <v>0</v>
      </c>
      <c r="D25" s="11">
        <v>6</v>
      </c>
      <c r="E25" s="11">
        <v>0</v>
      </c>
      <c r="F25" s="11">
        <v>0</v>
      </c>
      <c r="G25" s="11">
        <v>1</v>
      </c>
      <c r="H25" s="11">
        <v>0</v>
      </c>
      <c r="I25" s="11">
        <v>0</v>
      </c>
      <c r="J25" s="11">
        <v>75</v>
      </c>
      <c r="K25" s="11">
        <v>75</v>
      </c>
      <c r="L25" s="11">
        <v>0</v>
      </c>
      <c r="M25" s="11">
        <v>0</v>
      </c>
      <c r="N25" s="11">
        <v>3</v>
      </c>
      <c r="O25" s="11">
        <v>0</v>
      </c>
      <c r="P25" s="11">
        <v>0</v>
      </c>
      <c r="Q25" s="11">
        <f t="shared" si="7"/>
        <v>160</v>
      </c>
      <c r="R25" s="13">
        <v>0</v>
      </c>
      <c r="S25" s="13">
        <v>2</v>
      </c>
      <c r="T25" s="11">
        <v>283</v>
      </c>
    </row>
    <row r="26" spans="2:20" x14ac:dyDescent="0.2">
      <c r="B26" s="1" t="s">
        <v>22</v>
      </c>
      <c r="C26" s="11">
        <v>3</v>
      </c>
      <c r="D26" s="11">
        <v>2</v>
      </c>
      <c r="E26" s="11">
        <v>0</v>
      </c>
      <c r="F26" s="11">
        <v>0</v>
      </c>
      <c r="G26" s="11">
        <v>4</v>
      </c>
      <c r="H26" s="11">
        <v>0</v>
      </c>
      <c r="I26" s="11">
        <v>0</v>
      </c>
      <c r="J26" s="11">
        <v>0</v>
      </c>
      <c r="K26" s="11">
        <v>73</v>
      </c>
      <c r="L26" s="11">
        <v>7</v>
      </c>
      <c r="M26" s="11">
        <v>0</v>
      </c>
      <c r="N26" s="11">
        <v>0</v>
      </c>
      <c r="O26" s="11">
        <v>0</v>
      </c>
      <c r="P26" s="11">
        <v>0</v>
      </c>
      <c r="Q26" s="11">
        <f t="shared" si="7"/>
        <v>89</v>
      </c>
      <c r="R26" s="13">
        <v>0</v>
      </c>
      <c r="S26" s="13">
        <v>54</v>
      </c>
      <c r="T26" s="11">
        <v>320</v>
      </c>
    </row>
    <row r="27" spans="2:20" x14ac:dyDescent="0.2">
      <c r="B27" s="1" t="s">
        <v>26</v>
      </c>
      <c r="C27" s="11">
        <v>0</v>
      </c>
      <c r="D27" s="11">
        <v>4</v>
      </c>
      <c r="E27" s="11">
        <v>0</v>
      </c>
      <c r="F27" s="11">
        <v>3</v>
      </c>
      <c r="G27" s="11">
        <v>2</v>
      </c>
      <c r="H27" s="11">
        <v>0</v>
      </c>
      <c r="I27" s="11">
        <v>0</v>
      </c>
      <c r="J27" s="11">
        <v>0</v>
      </c>
      <c r="K27" s="11">
        <v>33</v>
      </c>
      <c r="L27" s="11">
        <v>3</v>
      </c>
      <c r="M27" s="11">
        <v>0</v>
      </c>
      <c r="N27" s="11">
        <v>0</v>
      </c>
      <c r="O27" s="11">
        <v>0</v>
      </c>
      <c r="P27" s="11">
        <v>28</v>
      </c>
      <c r="Q27" s="11">
        <f t="shared" si="7"/>
        <v>73</v>
      </c>
      <c r="R27" s="13">
        <v>0</v>
      </c>
      <c r="S27" s="13">
        <v>0</v>
      </c>
      <c r="T27" s="13">
        <v>90</v>
      </c>
    </row>
    <row r="28" spans="2:20" x14ac:dyDescent="0.2">
      <c r="B28" s="1" t="s">
        <v>27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1</v>
      </c>
      <c r="J28" s="11">
        <v>5</v>
      </c>
      <c r="K28" s="11">
        <v>2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f t="shared" si="7"/>
        <v>8</v>
      </c>
      <c r="R28" s="13">
        <v>0</v>
      </c>
      <c r="S28" s="13">
        <v>0</v>
      </c>
      <c r="T28" s="13">
        <v>52</v>
      </c>
    </row>
    <row r="29" spans="2:20" x14ac:dyDescent="0.2">
      <c r="B29" s="1" t="s">
        <v>28</v>
      </c>
      <c r="C29" s="11">
        <v>0</v>
      </c>
      <c r="D29" s="11">
        <v>0</v>
      </c>
      <c r="E29" s="11">
        <v>0</v>
      </c>
      <c r="F29" s="11">
        <v>7</v>
      </c>
      <c r="G29" s="11">
        <v>2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f t="shared" si="7"/>
        <v>9</v>
      </c>
      <c r="R29" s="13">
        <v>0</v>
      </c>
      <c r="S29" s="13">
        <v>0</v>
      </c>
      <c r="T29" s="13">
        <v>55</v>
      </c>
    </row>
    <row r="30" spans="2:20" x14ac:dyDescent="0.2">
      <c r="B30" s="1" t="s">
        <v>38</v>
      </c>
      <c r="C30" s="11">
        <v>0</v>
      </c>
      <c r="D30" s="11">
        <v>6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80</v>
      </c>
      <c r="L30" s="11">
        <v>3</v>
      </c>
      <c r="M30" s="11">
        <v>0</v>
      </c>
      <c r="N30" s="11">
        <v>0</v>
      </c>
      <c r="O30" s="11">
        <v>0</v>
      </c>
      <c r="P30" s="11">
        <v>0</v>
      </c>
      <c r="Q30" s="11">
        <f t="shared" si="7"/>
        <v>89</v>
      </c>
      <c r="R30" s="13">
        <v>0</v>
      </c>
      <c r="S30" s="13">
        <v>0</v>
      </c>
      <c r="T30" s="13">
        <v>102</v>
      </c>
    </row>
    <row r="31" spans="2:20" x14ac:dyDescent="0.2">
      <c r="B31" s="1" t="s">
        <v>39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</v>
      </c>
      <c r="K31" s="11">
        <v>13</v>
      </c>
      <c r="L31" s="11">
        <v>0</v>
      </c>
      <c r="M31" s="11">
        <v>0</v>
      </c>
      <c r="N31" s="11">
        <v>0</v>
      </c>
      <c r="O31" s="11">
        <v>0</v>
      </c>
      <c r="P31" s="11">
        <v>4</v>
      </c>
      <c r="Q31" s="11">
        <f t="shared" si="7"/>
        <v>18</v>
      </c>
      <c r="R31" s="13">
        <v>0</v>
      </c>
      <c r="S31" s="13">
        <v>0</v>
      </c>
      <c r="T31" s="13">
        <v>14</v>
      </c>
    </row>
    <row r="32" spans="2:20" x14ac:dyDescent="0.2">
      <c r="B32" s="1" t="s">
        <v>40</v>
      </c>
      <c r="C32" s="11">
        <v>0</v>
      </c>
      <c r="D32" s="11">
        <v>0</v>
      </c>
      <c r="E32" s="11">
        <v>0</v>
      </c>
      <c r="F32" s="11">
        <v>0</v>
      </c>
      <c r="G32" s="11">
        <v>4</v>
      </c>
      <c r="H32" s="11">
        <v>0</v>
      </c>
      <c r="I32" s="11">
        <v>0</v>
      </c>
      <c r="J32" s="11">
        <v>0</v>
      </c>
      <c r="K32" s="11">
        <v>118</v>
      </c>
      <c r="L32" s="11">
        <v>23</v>
      </c>
      <c r="M32" s="11">
        <v>0</v>
      </c>
      <c r="N32" s="11">
        <v>0</v>
      </c>
      <c r="O32" s="11">
        <v>0</v>
      </c>
      <c r="P32" s="11">
        <v>32</v>
      </c>
      <c r="Q32" s="11">
        <f t="shared" si="7"/>
        <v>177</v>
      </c>
      <c r="R32" s="13">
        <v>0</v>
      </c>
      <c r="S32" s="13">
        <v>3</v>
      </c>
      <c r="T32" s="13">
        <v>184</v>
      </c>
    </row>
    <row r="33" spans="2:20" x14ac:dyDescent="0.2">
      <c r="B33" s="1" t="s">
        <v>41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41</v>
      </c>
      <c r="L33" s="11">
        <v>1</v>
      </c>
      <c r="M33" s="11">
        <v>0</v>
      </c>
      <c r="N33" s="11">
        <v>0</v>
      </c>
      <c r="O33" s="11">
        <v>0</v>
      </c>
      <c r="P33" s="11">
        <v>0</v>
      </c>
      <c r="Q33" s="11">
        <f t="shared" si="7"/>
        <v>42</v>
      </c>
      <c r="R33" s="13">
        <v>0</v>
      </c>
      <c r="S33" s="13">
        <v>0</v>
      </c>
      <c r="T33" s="13">
        <v>56</v>
      </c>
    </row>
    <row r="34" spans="2:20" x14ac:dyDescent="0.2">
      <c r="B34" s="1" t="s">
        <v>42</v>
      </c>
      <c r="C34" s="11">
        <v>0</v>
      </c>
      <c r="D34" s="11">
        <v>0</v>
      </c>
      <c r="E34" s="11">
        <v>0</v>
      </c>
      <c r="F34" s="11">
        <v>1</v>
      </c>
      <c r="G34" s="11">
        <v>0</v>
      </c>
      <c r="H34" s="11">
        <v>0</v>
      </c>
      <c r="I34" s="11">
        <v>0</v>
      </c>
      <c r="J34" s="11">
        <v>0</v>
      </c>
      <c r="K34" s="11">
        <v>10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f t="shared" si="7"/>
        <v>11</v>
      </c>
      <c r="R34" s="13">
        <v>0</v>
      </c>
      <c r="S34" s="13">
        <v>0</v>
      </c>
      <c r="T34" s="13">
        <v>64</v>
      </c>
    </row>
    <row r="35" spans="2:20" x14ac:dyDescent="0.2">
      <c r="B35" s="1" t="s">
        <v>43</v>
      </c>
      <c r="C35" s="11">
        <v>0</v>
      </c>
      <c r="D35" s="11">
        <v>2</v>
      </c>
      <c r="E35" s="11">
        <v>0</v>
      </c>
      <c r="F35" s="11">
        <v>60</v>
      </c>
      <c r="G35" s="11">
        <v>0</v>
      </c>
      <c r="H35" s="11">
        <v>0</v>
      </c>
      <c r="I35" s="11">
        <v>0</v>
      </c>
      <c r="J35" s="11">
        <v>51</v>
      </c>
      <c r="K35" s="11">
        <v>59</v>
      </c>
      <c r="L35" s="11">
        <v>2</v>
      </c>
      <c r="M35" s="11">
        <v>0</v>
      </c>
      <c r="N35" s="11">
        <v>5</v>
      </c>
      <c r="O35" s="11">
        <v>0</v>
      </c>
      <c r="P35" s="11">
        <v>0</v>
      </c>
      <c r="Q35" s="11">
        <f t="shared" si="7"/>
        <v>179</v>
      </c>
      <c r="R35" s="13">
        <v>0</v>
      </c>
      <c r="S35" s="13">
        <v>0</v>
      </c>
      <c r="T35" s="13">
        <v>222</v>
      </c>
    </row>
    <row r="36" spans="2:20" x14ac:dyDescent="0.2">
      <c r="B36" s="1" t="s">
        <v>44</v>
      </c>
      <c r="C36" s="11">
        <v>4</v>
      </c>
      <c r="D36" s="11">
        <v>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25</v>
      </c>
      <c r="K36" s="11">
        <v>67</v>
      </c>
      <c r="L36" s="11">
        <v>0</v>
      </c>
      <c r="M36" s="11">
        <v>0</v>
      </c>
      <c r="N36" s="11">
        <v>0</v>
      </c>
      <c r="O36" s="11">
        <v>0</v>
      </c>
      <c r="P36" s="11">
        <v>2</v>
      </c>
      <c r="Q36" s="11">
        <f t="shared" si="7"/>
        <v>99</v>
      </c>
      <c r="R36" s="13">
        <v>0</v>
      </c>
      <c r="S36" s="13">
        <v>0</v>
      </c>
      <c r="T36" s="13">
        <v>129</v>
      </c>
    </row>
    <row r="37" spans="2:20" x14ac:dyDescent="0.2">
      <c r="B37" s="1" t="s">
        <v>45</v>
      </c>
      <c r="C37" s="11">
        <v>0</v>
      </c>
      <c r="D37" s="11">
        <v>0</v>
      </c>
      <c r="E37" s="11">
        <v>0</v>
      </c>
      <c r="F37" s="11">
        <v>0</v>
      </c>
      <c r="G37" s="11">
        <v>2</v>
      </c>
      <c r="H37" s="11">
        <v>0</v>
      </c>
      <c r="I37" s="11">
        <v>0</v>
      </c>
      <c r="J37" s="11">
        <v>0</v>
      </c>
      <c r="K37" s="11">
        <v>2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f t="shared" si="7"/>
        <v>4</v>
      </c>
      <c r="R37" s="13">
        <v>0</v>
      </c>
      <c r="S37" s="13">
        <v>0</v>
      </c>
      <c r="T37" s="13">
        <v>12</v>
      </c>
    </row>
    <row r="38" spans="2:20" x14ac:dyDescent="0.2">
      <c r="B38" s="1" t="s">
        <v>47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4</v>
      </c>
      <c r="K38" s="11">
        <v>2</v>
      </c>
      <c r="L38" s="11">
        <v>0</v>
      </c>
      <c r="M38" s="11">
        <v>0</v>
      </c>
      <c r="N38" s="11">
        <v>0</v>
      </c>
      <c r="O38" s="11">
        <v>0</v>
      </c>
      <c r="P38" s="11">
        <v>1</v>
      </c>
      <c r="Q38" s="11">
        <f t="shared" si="7"/>
        <v>7</v>
      </c>
      <c r="R38" s="13">
        <v>3</v>
      </c>
      <c r="S38" s="13">
        <v>0</v>
      </c>
      <c r="T38" s="13">
        <v>61</v>
      </c>
    </row>
    <row r="39" spans="2:20" x14ac:dyDescent="0.2">
      <c r="B39" s="1" t="s">
        <v>48</v>
      </c>
      <c r="C39" s="11">
        <v>0</v>
      </c>
      <c r="D39" s="11">
        <v>0</v>
      </c>
      <c r="E39" s="11">
        <v>0</v>
      </c>
      <c r="F39" s="11">
        <v>3</v>
      </c>
      <c r="G39" s="11">
        <v>1</v>
      </c>
      <c r="H39" s="11">
        <v>0</v>
      </c>
      <c r="I39" s="11">
        <v>0</v>
      </c>
      <c r="J39" s="11">
        <v>0</v>
      </c>
      <c r="K39" s="11">
        <v>36</v>
      </c>
      <c r="L39" s="11">
        <v>0</v>
      </c>
      <c r="M39" s="11">
        <v>0</v>
      </c>
      <c r="N39" s="11">
        <v>0</v>
      </c>
      <c r="O39" s="11">
        <v>0</v>
      </c>
      <c r="P39" s="11">
        <v>4</v>
      </c>
      <c r="Q39" s="11">
        <f t="shared" si="7"/>
        <v>44</v>
      </c>
      <c r="R39" s="13">
        <v>0</v>
      </c>
      <c r="S39" s="13">
        <v>0</v>
      </c>
      <c r="T39" s="13">
        <v>62</v>
      </c>
    </row>
    <row r="40" spans="2:20" x14ac:dyDescent="0.2">
      <c r="B40" s="1" t="s">
        <v>49</v>
      </c>
      <c r="C40" s="11">
        <v>0</v>
      </c>
      <c r="D40" s="11">
        <v>0</v>
      </c>
      <c r="E40" s="11">
        <v>0</v>
      </c>
      <c r="F40" s="11">
        <v>9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11</v>
      </c>
      <c r="O40" s="11">
        <v>2</v>
      </c>
      <c r="P40" s="11">
        <v>0</v>
      </c>
      <c r="Q40" s="11">
        <f t="shared" si="7"/>
        <v>22</v>
      </c>
      <c r="R40" s="13">
        <v>0</v>
      </c>
      <c r="S40" s="13">
        <v>0</v>
      </c>
      <c r="T40" s="13">
        <v>37</v>
      </c>
    </row>
    <row r="41" spans="2:20" x14ac:dyDescent="0.2">
      <c r="B41" s="1" t="s">
        <v>50</v>
      </c>
      <c r="C41" s="11">
        <v>0</v>
      </c>
      <c r="D41" s="11">
        <v>0</v>
      </c>
      <c r="E41" s="11">
        <v>0</v>
      </c>
      <c r="F41" s="11">
        <v>44</v>
      </c>
      <c r="G41" s="11">
        <v>0</v>
      </c>
      <c r="H41" s="11">
        <v>0</v>
      </c>
      <c r="I41" s="11">
        <v>0</v>
      </c>
      <c r="J41" s="11">
        <v>0</v>
      </c>
      <c r="K41" s="11">
        <v>26</v>
      </c>
      <c r="L41" s="11">
        <v>68</v>
      </c>
      <c r="M41" s="11">
        <v>0</v>
      </c>
      <c r="N41" s="11">
        <v>0</v>
      </c>
      <c r="O41" s="11">
        <v>0</v>
      </c>
      <c r="P41" s="11">
        <v>33</v>
      </c>
      <c r="Q41" s="11">
        <f t="shared" si="7"/>
        <v>171</v>
      </c>
      <c r="R41" s="11">
        <v>0</v>
      </c>
      <c r="S41" s="11">
        <v>0</v>
      </c>
      <c r="T41" s="11">
        <v>208</v>
      </c>
    </row>
    <row r="42" spans="2:20" x14ac:dyDescent="0.2">
      <c r="B42" s="1" t="s">
        <v>51</v>
      </c>
      <c r="C42" s="11">
        <v>0</v>
      </c>
      <c r="D42" s="11">
        <v>0</v>
      </c>
      <c r="E42" s="11">
        <v>0</v>
      </c>
      <c r="F42" s="11">
        <v>0</v>
      </c>
      <c r="G42" s="11">
        <v>2</v>
      </c>
      <c r="H42" s="11">
        <v>0</v>
      </c>
      <c r="I42" s="11">
        <v>0</v>
      </c>
      <c r="J42" s="11">
        <v>0</v>
      </c>
      <c r="K42" s="11">
        <v>46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f t="shared" si="7"/>
        <v>48</v>
      </c>
      <c r="R42" s="11">
        <v>0</v>
      </c>
      <c r="S42" s="11">
        <v>0</v>
      </c>
      <c r="T42" s="11">
        <v>101</v>
      </c>
    </row>
    <row r="43" spans="2:20" x14ac:dyDescent="0.2">
      <c r="B43" s="1" t="s">
        <v>52</v>
      </c>
      <c r="C43">
        <v>0</v>
      </c>
      <c r="D43">
        <v>0</v>
      </c>
      <c r="E43">
        <v>0</v>
      </c>
      <c r="F43">
        <v>20</v>
      </c>
      <c r="G43">
        <v>0</v>
      </c>
      <c r="H43">
        <v>0</v>
      </c>
      <c r="I43">
        <v>0</v>
      </c>
      <c r="J43">
        <v>8</v>
      </c>
      <c r="K43">
        <v>26</v>
      </c>
      <c r="L43">
        <v>35</v>
      </c>
      <c r="M43">
        <v>0</v>
      </c>
      <c r="N43">
        <v>0</v>
      </c>
      <c r="O43">
        <v>0</v>
      </c>
      <c r="P43">
        <v>0</v>
      </c>
      <c r="Q43" s="11">
        <f t="shared" si="7"/>
        <v>89</v>
      </c>
      <c r="R43">
        <v>0</v>
      </c>
      <c r="S43">
        <v>0</v>
      </c>
      <c r="T43">
        <v>129</v>
      </c>
    </row>
    <row r="44" spans="2:20" x14ac:dyDescent="0.2">
      <c r="B44" s="1" t="s">
        <v>53</v>
      </c>
      <c r="C44" s="11">
        <v>0</v>
      </c>
      <c r="D44" s="11">
        <v>0</v>
      </c>
      <c r="E44" s="11">
        <v>0</v>
      </c>
      <c r="F44" s="11">
        <v>28</v>
      </c>
      <c r="G44" s="11">
        <v>0</v>
      </c>
      <c r="H44" s="11">
        <v>0</v>
      </c>
      <c r="I44" s="11">
        <v>0</v>
      </c>
      <c r="J44" s="11">
        <v>60</v>
      </c>
      <c r="K44" s="11">
        <v>29</v>
      </c>
      <c r="L44" s="11">
        <v>38</v>
      </c>
      <c r="M44" s="11">
        <v>0</v>
      </c>
      <c r="N44" s="11">
        <v>49</v>
      </c>
      <c r="O44" s="11">
        <v>0</v>
      </c>
      <c r="P44" s="11">
        <v>0</v>
      </c>
      <c r="Q44" s="11">
        <f t="shared" si="7"/>
        <v>204</v>
      </c>
      <c r="R44" s="11">
        <v>0</v>
      </c>
      <c r="S44" s="11">
        <v>0</v>
      </c>
      <c r="T44" s="11">
        <v>352</v>
      </c>
    </row>
    <row r="45" spans="2:20" x14ac:dyDescent="0.2">
      <c r="B45" s="1" t="s">
        <v>64</v>
      </c>
      <c r="C45" s="11">
        <v>0</v>
      </c>
      <c r="D45" s="11">
        <v>0</v>
      </c>
      <c r="E45" s="11">
        <v>0</v>
      </c>
      <c r="F45" s="11">
        <v>6</v>
      </c>
      <c r="G45" s="11">
        <v>0</v>
      </c>
      <c r="H45" s="11">
        <v>0</v>
      </c>
      <c r="I45" s="11">
        <v>0</v>
      </c>
      <c r="J45" s="11">
        <v>9</v>
      </c>
      <c r="K45" s="11">
        <v>184</v>
      </c>
      <c r="L45" s="11">
        <v>0</v>
      </c>
      <c r="M45" s="11">
        <v>0</v>
      </c>
      <c r="N45" s="11">
        <v>2</v>
      </c>
      <c r="O45" s="11">
        <v>0</v>
      </c>
      <c r="P45" s="11">
        <v>2</v>
      </c>
      <c r="Q45" s="11">
        <f t="shared" si="7"/>
        <v>203</v>
      </c>
      <c r="R45" s="11">
        <v>0</v>
      </c>
      <c r="S45" s="11">
        <v>0</v>
      </c>
      <c r="T45" s="11">
        <v>443</v>
      </c>
    </row>
    <row r="46" spans="2:20" x14ac:dyDescent="0.2">
      <c r="B46" s="1" t="s">
        <v>65</v>
      </c>
      <c r="C46" s="11">
        <v>0</v>
      </c>
      <c r="D46" s="11">
        <v>0</v>
      </c>
      <c r="E46" s="11">
        <v>0</v>
      </c>
      <c r="F46" s="11">
        <v>82</v>
      </c>
      <c r="G46" s="11">
        <v>0</v>
      </c>
      <c r="H46" s="11">
        <v>0</v>
      </c>
      <c r="I46" s="11">
        <v>0</v>
      </c>
      <c r="J46" s="11">
        <v>14</v>
      </c>
      <c r="K46" s="11">
        <v>97</v>
      </c>
      <c r="L46" s="11">
        <v>0</v>
      </c>
      <c r="M46" s="11">
        <v>0</v>
      </c>
      <c r="N46" s="11">
        <v>0</v>
      </c>
      <c r="O46" s="11">
        <v>0</v>
      </c>
      <c r="P46" s="11">
        <v>197</v>
      </c>
      <c r="Q46" s="11">
        <f t="shared" si="7"/>
        <v>390</v>
      </c>
      <c r="R46" s="11">
        <v>0</v>
      </c>
      <c r="S46" s="11">
        <v>2</v>
      </c>
      <c r="T46" s="11">
        <v>510</v>
      </c>
    </row>
    <row r="47" spans="2:20" x14ac:dyDescent="0.2">
      <c r="B47" s="1" t="s">
        <v>66</v>
      </c>
      <c r="C47" s="11">
        <v>0</v>
      </c>
      <c r="D47" s="11">
        <v>0</v>
      </c>
      <c r="E47" s="11">
        <v>0</v>
      </c>
      <c r="F47" s="11">
        <v>10</v>
      </c>
      <c r="G47" s="11">
        <v>0</v>
      </c>
      <c r="H47" s="11">
        <v>0</v>
      </c>
      <c r="I47" s="11">
        <v>0</v>
      </c>
      <c r="J47" s="11">
        <v>0</v>
      </c>
      <c r="K47" s="11">
        <v>246</v>
      </c>
      <c r="L47" s="11">
        <v>0</v>
      </c>
      <c r="M47" s="11">
        <v>0</v>
      </c>
      <c r="N47" s="11">
        <v>26</v>
      </c>
      <c r="O47" s="11">
        <v>0</v>
      </c>
      <c r="P47" s="11">
        <v>0</v>
      </c>
      <c r="Q47" s="11">
        <f t="shared" si="7"/>
        <v>282</v>
      </c>
      <c r="R47" s="11">
        <v>0</v>
      </c>
      <c r="S47" s="11">
        <v>0</v>
      </c>
      <c r="T47" s="11">
        <v>406</v>
      </c>
    </row>
    <row r="48" spans="2:20" x14ac:dyDescent="0.2">
      <c r="B48" s="1" t="s">
        <v>67</v>
      </c>
      <c r="C48" s="11">
        <v>2</v>
      </c>
      <c r="D48" s="11">
        <v>0</v>
      </c>
      <c r="E48" s="11">
        <v>0</v>
      </c>
      <c r="F48" s="11">
        <v>0</v>
      </c>
      <c r="G48" s="11">
        <v>1</v>
      </c>
      <c r="H48" s="11">
        <v>0</v>
      </c>
      <c r="I48" s="11">
        <v>0</v>
      </c>
      <c r="J48" s="11">
        <v>0</v>
      </c>
      <c r="K48" s="11">
        <v>12</v>
      </c>
      <c r="L48" s="11">
        <v>142</v>
      </c>
      <c r="M48" s="11">
        <v>0</v>
      </c>
      <c r="N48" s="11">
        <v>0</v>
      </c>
      <c r="O48" s="11">
        <v>0</v>
      </c>
      <c r="P48" s="11">
        <v>65</v>
      </c>
      <c r="Q48" s="11">
        <f t="shared" si="7"/>
        <v>222</v>
      </c>
      <c r="R48" s="11">
        <v>0</v>
      </c>
      <c r="S48" s="11">
        <v>1</v>
      </c>
      <c r="T48" s="11">
        <v>394</v>
      </c>
    </row>
    <row r="49" spans="2:20" x14ac:dyDescent="0.2">
      <c r="B49" s="1" t="s">
        <v>68</v>
      </c>
      <c r="C49" s="11">
        <v>4</v>
      </c>
      <c r="D49" s="11">
        <v>0</v>
      </c>
      <c r="E49" s="11">
        <v>0</v>
      </c>
      <c r="F49" s="11">
        <v>48</v>
      </c>
      <c r="G49" s="11">
        <v>0</v>
      </c>
      <c r="H49" s="11">
        <v>0</v>
      </c>
      <c r="I49" s="11">
        <v>0</v>
      </c>
      <c r="J49" s="11">
        <v>16</v>
      </c>
      <c r="K49" s="11">
        <v>159</v>
      </c>
      <c r="L49" s="11">
        <v>0</v>
      </c>
      <c r="M49" s="11">
        <v>0</v>
      </c>
      <c r="N49" s="11">
        <v>70</v>
      </c>
      <c r="O49" s="11">
        <v>0</v>
      </c>
      <c r="P49" s="11">
        <v>37</v>
      </c>
      <c r="Q49" s="11">
        <f t="shared" si="7"/>
        <v>334</v>
      </c>
      <c r="R49" s="11">
        <v>0</v>
      </c>
      <c r="S49" s="11">
        <v>0</v>
      </c>
      <c r="T49" s="11">
        <v>614</v>
      </c>
    </row>
    <row r="50" spans="2:20" x14ac:dyDescent="0.2">
      <c r="B50" s="1" t="s">
        <v>69</v>
      </c>
      <c r="C50" s="11">
        <v>0</v>
      </c>
      <c r="D50" s="11">
        <v>3</v>
      </c>
      <c r="E50" s="11">
        <v>0</v>
      </c>
      <c r="F50" s="11">
        <v>29</v>
      </c>
      <c r="G50" s="11">
        <v>0</v>
      </c>
      <c r="H50" s="11">
        <v>0</v>
      </c>
      <c r="I50" s="11">
        <v>0</v>
      </c>
      <c r="J50" s="11">
        <v>82</v>
      </c>
      <c r="K50" s="11">
        <v>337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f t="shared" si="7"/>
        <v>451</v>
      </c>
      <c r="R50" s="11">
        <v>0</v>
      </c>
      <c r="S50" s="11">
        <v>0</v>
      </c>
      <c r="T50" s="11">
        <v>679</v>
      </c>
    </row>
    <row r="51" spans="2:20" x14ac:dyDescent="0.2">
      <c r="B51" s="1" t="s">
        <v>71</v>
      </c>
      <c r="C51" s="11">
        <v>0</v>
      </c>
      <c r="D51" s="11">
        <v>0</v>
      </c>
      <c r="E51" s="11">
        <v>0</v>
      </c>
      <c r="F51" s="11">
        <v>0</v>
      </c>
      <c r="G51" s="11">
        <v>4</v>
      </c>
      <c r="H51" s="11">
        <v>0</v>
      </c>
      <c r="I51" s="11">
        <v>0</v>
      </c>
      <c r="J51" s="11">
        <v>94</v>
      </c>
      <c r="K51" s="11">
        <v>349</v>
      </c>
      <c r="L51" s="11">
        <v>91</v>
      </c>
      <c r="M51" s="11">
        <v>0</v>
      </c>
      <c r="N51" s="11">
        <v>234</v>
      </c>
      <c r="O51" s="11">
        <v>0</v>
      </c>
      <c r="P51" s="11">
        <v>0</v>
      </c>
      <c r="Q51" s="11">
        <f t="shared" si="7"/>
        <v>772</v>
      </c>
      <c r="R51" s="11">
        <v>0</v>
      </c>
      <c r="S51" s="11">
        <v>0</v>
      </c>
      <c r="T51" s="11">
        <v>1087</v>
      </c>
    </row>
    <row r="52" spans="2:20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2:20" x14ac:dyDescent="0.2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2:20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</sheetData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pane xSplit="2" ySplit="5" topLeftCell="L27" activePane="bottomRight" state="frozen"/>
      <selection activeCell="T42" sqref="T42"/>
      <selection pane="topRight" activeCell="T42" sqref="T42"/>
      <selection pane="bottomLeft" activeCell="T42" sqref="T42"/>
      <selection pane="bottomRight" activeCell="T52" sqref="T52"/>
    </sheetView>
  </sheetViews>
  <sheetFormatPr baseColWidth="10" defaultRowHeight="12.75" x14ac:dyDescent="0.2"/>
  <cols>
    <col min="1" max="1" width="23.7109375" customWidth="1"/>
    <col min="3" max="3" width="17.140625" bestFit="1" customWidth="1"/>
    <col min="4" max="4" width="16.42578125" bestFit="1" customWidth="1"/>
    <col min="7" max="20" width="11.5703125" customWidth="1"/>
    <col min="257" max="257" width="23.7109375" customWidth="1"/>
    <col min="259" max="259" width="17.140625" bestFit="1" customWidth="1"/>
    <col min="260" max="260" width="16.42578125" bestFit="1" customWidth="1"/>
    <col min="263" max="276" width="11.5703125" customWidth="1"/>
    <col min="513" max="513" width="23.7109375" customWidth="1"/>
    <col min="515" max="515" width="17.140625" bestFit="1" customWidth="1"/>
    <col min="516" max="516" width="16.42578125" bestFit="1" customWidth="1"/>
    <col min="519" max="532" width="11.5703125" customWidth="1"/>
    <col min="769" max="769" width="23.7109375" customWidth="1"/>
    <col min="771" max="771" width="17.140625" bestFit="1" customWidth="1"/>
    <col min="772" max="772" width="16.42578125" bestFit="1" customWidth="1"/>
    <col min="775" max="788" width="11.5703125" customWidth="1"/>
    <col min="1025" max="1025" width="23.7109375" customWidth="1"/>
    <col min="1027" max="1027" width="17.140625" bestFit="1" customWidth="1"/>
    <col min="1028" max="1028" width="16.42578125" bestFit="1" customWidth="1"/>
    <col min="1031" max="1044" width="11.5703125" customWidth="1"/>
    <col min="1281" max="1281" width="23.7109375" customWidth="1"/>
    <col min="1283" max="1283" width="17.140625" bestFit="1" customWidth="1"/>
    <col min="1284" max="1284" width="16.42578125" bestFit="1" customWidth="1"/>
    <col min="1287" max="1300" width="11.5703125" customWidth="1"/>
    <col min="1537" max="1537" width="23.7109375" customWidth="1"/>
    <col min="1539" max="1539" width="17.140625" bestFit="1" customWidth="1"/>
    <col min="1540" max="1540" width="16.42578125" bestFit="1" customWidth="1"/>
    <col min="1543" max="1556" width="11.5703125" customWidth="1"/>
    <col min="1793" max="1793" width="23.7109375" customWidth="1"/>
    <col min="1795" max="1795" width="17.140625" bestFit="1" customWidth="1"/>
    <col min="1796" max="1796" width="16.42578125" bestFit="1" customWidth="1"/>
    <col min="1799" max="1812" width="11.5703125" customWidth="1"/>
    <col min="2049" max="2049" width="23.7109375" customWidth="1"/>
    <col min="2051" max="2051" width="17.140625" bestFit="1" customWidth="1"/>
    <col min="2052" max="2052" width="16.42578125" bestFit="1" customWidth="1"/>
    <col min="2055" max="2068" width="11.5703125" customWidth="1"/>
    <col min="2305" max="2305" width="23.7109375" customWidth="1"/>
    <col min="2307" max="2307" width="17.140625" bestFit="1" customWidth="1"/>
    <col min="2308" max="2308" width="16.42578125" bestFit="1" customWidth="1"/>
    <col min="2311" max="2324" width="11.5703125" customWidth="1"/>
    <col min="2561" max="2561" width="23.7109375" customWidth="1"/>
    <col min="2563" max="2563" width="17.140625" bestFit="1" customWidth="1"/>
    <col min="2564" max="2564" width="16.42578125" bestFit="1" customWidth="1"/>
    <col min="2567" max="2580" width="11.5703125" customWidth="1"/>
    <col min="2817" max="2817" width="23.7109375" customWidth="1"/>
    <col min="2819" max="2819" width="17.140625" bestFit="1" customWidth="1"/>
    <col min="2820" max="2820" width="16.42578125" bestFit="1" customWidth="1"/>
    <col min="2823" max="2836" width="11.5703125" customWidth="1"/>
    <col min="3073" max="3073" width="23.7109375" customWidth="1"/>
    <col min="3075" max="3075" width="17.140625" bestFit="1" customWidth="1"/>
    <col min="3076" max="3076" width="16.42578125" bestFit="1" customWidth="1"/>
    <col min="3079" max="3092" width="11.5703125" customWidth="1"/>
    <col min="3329" max="3329" width="23.7109375" customWidth="1"/>
    <col min="3331" max="3331" width="17.140625" bestFit="1" customWidth="1"/>
    <col min="3332" max="3332" width="16.42578125" bestFit="1" customWidth="1"/>
    <col min="3335" max="3348" width="11.5703125" customWidth="1"/>
    <col min="3585" max="3585" width="23.7109375" customWidth="1"/>
    <col min="3587" max="3587" width="17.140625" bestFit="1" customWidth="1"/>
    <col min="3588" max="3588" width="16.42578125" bestFit="1" customWidth="1"/>
    <col min="3591" max="3604" width="11.5703125" customWidth="1"/>
    <col min="3841" max="3841" width="23.7109375" customWidth="1"/>
    <col min="3843" max="3843" width="17.140625" bestFit="1" customWidth="1"/>
    <col min="3844" max="3844" width="16.42578125" bestFit="1" customWidth="1"/>
    <col min="3847" max="3860" width="11.5703125" customWidth="1"/>
    <col min="4097" max="4097" width="23.7109375" customWidth="1"/>
    <col min="4099" max="4099" width="17.140625" bestFit="1" customWidth="1"/>
    <col min="4100" max="4100" width="16.42578125" bestFit="1" customWidth="1"/>
    <col min="4103" max="4116" width="11.5703125" customWidth="1"/>
    <col min="4353" max="4353" width="23.7109375" customWidth="1"/>
    <col min="4355" max="4355" width="17.140625" bestFit="1" customWidth="1"/>
    <col min="4356" max="4356" width="16.42578125" bestFit="1" customWidth="1"/>
    <col min="4359" max="4372" width="11.5703125" customWidth="1"/>
    <col min="4609" max="4609" width="23.7109375" customWidth="1"/>
    <col min="4611" max="4611" width="17.140625" bestFit="1" customWidth="1"/>
    <col min="4612" max="4612" width="16.42578125" bestFit="1" customWidth="1"/>
    <col min="4615" max="4628" width="11.5703125" customWidth="1"/>
    <col min="4865" max="4865" width="23.7109375" customWidth="1"/>
    <col min="4867" max="4867" width="17.140625" bestFit="1" customWidth="1"/>
    <col min="4868" max="4868" width="16.42578125" bestFit="1" customWidth="1"/>
    <col min="4871" max="4884" width="11.5703125" customWidth="1"/>
    <col min="5121" max="5121" width="23.7109375" customWidth="1"/>
    <col min="5123" max="5123" width="17.140625" bestFit="1" customWidth="1"/>
    <col min="5124" max="5124" width="16.42578125" bestFit="1" customWidth="1"/>
    <col min="5127" max="5140" width="11.5703125" customWidth="1"/>
    <col min="5377" max="5377" width="23.7109375" customWidth="1"/>
    <col min="5379" max="5379" width="17.140625" bestFit="1" customWidth="1"/>
    <col min="5380" max="5380" width="16.42578125" bestFit="1" customWidth="1"/>
    <col min="5383" max="5396" width="11.5703125" customWidth="1"/>
    <col min="5633" max="5633" width="23.7109375" customWidth="1"/>
    <col min="5635" max="5635" width="17.140625" bestFit="1" customWidth="1"/>
    <col min="5636" max="5636" width="16.42578125" bestFit="1" customWidth="1"/>
    <col min="5639" max="5652" width="11.5703125" customWidth="1"/>
    <col min="5889" max="5889" width="23.7109375" customWidth="1"/>
    <col min="5891" max="5891" width="17.140625" bestFit="1" customWidth="1"/>
    <col min="5892" max="5892" width="16.42578125" bestFit="1" customWidth="1"/>
    <col min="5895" max="5908" width="11.5703125" customWidth="1"/>
    <col min="6145" max="6145" width="23.7109375" customWidth="1"/>
    <col min="6147" max="6147" width="17.140625" bestFit="1" customWidth="1"/>
    <col min="6148" max="6148" width="16.42578125" bestFit="1" customWidth="1"/>
    <col min="6151" max="6164" width="11.5703125" customWidth="1"/>
    <col min="6401" max="6401" width="23.7109375" customWidth="1"/>
    <col min="6403" max="6403" width="17.140625" bestFit="1" customWidth="1"/>
    <col min="6404" max="6404" width="16.42578125" bestFit="1" customWidth="1"/>
    <col min="6407" max="6420" width="11.5703125" customWidth="1"/>
    <col min="6657" max="6657" width="23.7109375" customWidth="1"/>
    <col min="6659" max="6659" width="17.140625" bestFit="1" customWidth="1"/>
    <col min="6660" max="6660" width="16.42578125" bestFit="1" customWidth="1"/>
    <col min="6663" max="6676" width="11.5703125" customWidth="1"/>
    <col min="6913" max="6913" width="23.7109375" customWidth="1"/>
    <col min="6915" max="6915" width="17.140625" bestFit="1" customWidth="1"/>
    <col min="6916" max="6916" width="16.42578125" bestFit="1" customWidth="1"/>
    <col min="6919" max="6932" width="11.5703125" customWidth="1"/>
    <col min="7169" max="7169" width="23.7109375" customWidth="1"/>
    <col min="7171" max="7171" width="17.140625" bestFit="1" customWidth="1"/>
    <col min="7172" max="7172" width="16.42578125" bestFit="1" customWidth="1"/>
    <col min="7175" max="7188" width="11.5703125" customWidth="1"/>
    <col min="7425" max="7425" width="23.7109375" customWidth="1"/>
    <col min="7427" max="7427" width="17.140625" bestFit="1" customWidth="1"/>
    <col min="7428" max="7428" width="16.42578125" bestFit="1" customWidth="1"/>
    <col min="7431" max="7444" width="11.5703125" customWidth="1"/>
    <col min="7681" max="7681" width="23.7109375" customWidth="1"/>
    <col min="7683" max="7683" width="17.140625" bestFit="1" customWidth="1"/>
    <col min="7684" max="7684" width="16.42578125" bestFit="1" customWidth="1"/>
    <col min="7687" max="7700" width="11.5703125" customWidth="1"/>
    <col min="7937" max="7937" width="23.7109375" customWidth="1"/>
    <col min="7939" max="7939" width="17.140625" bestFit="1" customWidth="1"/>
    <col min="7940" max="7940" width="16.42578125" bestFit="1" customWidth="1"/>
    <col min="7943" max="7956" width="11.5703125" customWidth="1"/>
    <col min="8193" max="8193" width="23.7109375" customWidth="1"/>
    <col min="8195" max="8195" width="17.140625" bestFit="1" customWidth="1"/>
    <col min="8196" max="8196" width="16.42578125" bestFit="1" customWidth="1"/>
    <col min="8199" max="8212" width="11.5703125" customWidth="1"/>
    <col min="8449" max="8449" width="23.7109375" customWidth="1"/>
    <col min="8451" max="8451" width="17.140625" bestFit="1" customWidth="1"/>
    <col min="8452" max="8452" width="16.42578125" bestFit="1" customWidth="1"/>
    <col min="8455" max="8468" width="11.5703125" customWidth="1"/>
    <col min="8705" max="8705" width="23.7109375" customWidth="1"/>
    <col min="8707" max="8707" width="17.140625" bestFit="1" customWidth="1"/>
    <col min="8708" max="8708" width="16.42578125" bestFit="1" customWidth="1"/>
    <col min="8711" max="8724" width="11.5703125" customWidth="1"/>
    <col min="8961" max="8961" width="23.7109375" customWidth="1"/>
    <col min="8963" max="8963" width="17.140625" bestFit="1" customWidth="1"/>
    <col min="8964" max="8964" width="16.42578125" bestFit="1" customWidth="1"/>
    <col min="8967" max="8980" width="11.5703125" customWidth="1"/>
    <col min="9217" max="9217" width="23.7109375" customWidth="1"/>
    <col min="9219" max="9219" width="17.140625" bestFit="1" customWidth="1"/>
    <col min="9220" max="9220" width="16.42578125" bestFit="1" customWidth="1"/>
    <col min="9223" max="9236" width="11.5703125" customWidth="1"/>
    <col min="9473" max="9473" width="23.7109375" customWidth="1"/>
    <col min="9475" max="9475" width="17.140625" bestFit="1" customWidth="1"/>
    <col min="9476" max="9476" width="16.42578125" bestFit="1" customWidth="1"/>
    <col min="9479" max="9492" width="11.5703125" customWidth="1"/>
    <col min="9729" max="9729" width="23.7109375" customWidth="1"/>
    <col min="9731" max="9731" width="17.140625" bestFit="1" customWidth="1"/>
    <col min="9732" max="9732" width="16.42578125" bestFit="1" customWidth="1"/>
    <col min="9735" max="9748" width="11.5703125" customWidth="1"/>
    <col min="9985" max="9985" width="23.7109375" customWidth="1"/>
    <col min="9987" max="9987" width="17.140625" bestFit="1" customWidth="1"/>
    <col min="9988" max="9988" width="16.42578125" bestFit="1" customWidth="1"/>
    <col min="9991" max="10004" width="11.5703125" customWidth="1"/>
    <col min="10241" max="10241" width="23.7109375" customWidth="1"/>
    <col min="10243" max="10243" width="17.140625" bestFit="1" customWidth="1"/>
    <col min="10244" max="10244" width="16.42578125" bestFit="1" customWidth="1"/>
    <col min="10247" max="10260" width="11.5703125" customWidth="1"/>
    <col min="10497" max="10497" width="23.7109375" customWidth="1"/>
    <col min="10499" max="10499" width="17.140625" bestFit="1" customWidth="1"/>
    <col min="10500" max="10500" width="16.42578125" bestFit="1" customWidth="1"/>
    <col min="10503" max="10516" width="11.5703125" customWidth="1"/>
    <col min="10753" max="10753" width="23.7109375" customWidth="1"/>
    <col min="10755" max="10755" width="17.140625" bestFit="1" customWidth="1"/>
    <col min="10756" max="10756" width="16.42578125" bestFit="1" customWidth="1"/>
    <col min="10759" max="10772" width="11.5703125" customWidth="1"/>
    <col min="11009" max="11009" width="23.7109375" customWidth="1"/>
    <col min="11011" max="11011" width="17.140625" bestFit="1" customWidth="1"/>
    <col min="11012" max="11012" width="16.42578125" bestFit="1" customWidth="1"/>
    <col min="11015" max="11028" width="11.5703125" customWidth="1"/>
    <col min="11265" max="11265" width="23.7109375" customWidth="1"/>
    <col min="11267" max="11267" width="17.140625" bestFit="1" customWidth="1"/>
    <col min="11268" max="11268" width="16.42578125" bestFit="1" customWidth="1"/>
    <col min="11271" max="11284" width="11.5703125" customWidth="1"/>
    <col min="11521" max="11521" width="23.7109375" customWidth="1"/>
    <col min="11523" max="11523" width="17.140625" bestFit="1" customWidth="1"/>
    <col min="11524" max="11524" width="16.42578125" bestFit="1" customWidth="1"/>
    <col min="11527" max="11540" width="11.5703125" customWidth="1"/>
    <col min="11777" max="11777" width="23.7109375" customWidth="1"/>
    <col min="11779" max="11779" width="17.140625" bestFit="1" customWidth="1"/>
    <col min="11780" max="11780" width="16.42578125" bestFit="1" customWidth="1"/>
    <col min="11783" max="11796" width="11.5703125" customWidth="1"/>
    <col min="12033" max="12033" width="23.7109375" customWidth="1"/>
    <col min="12035" max="12035" width="17.140625" bestFit="1" customWidth="1"/>
    <col min="12036" max="12036" width="16.42578125" bestFit="1" customWidth="1"/>
    <col min="12039" max="12052" width="11.5703125" customWidth="1"/>
    <col min="12289" max="12289" width="23.7109375" customWidth="1"/>
    <col min="12291" max="12291" width="17.140625" bestFit="1" customWidth="1"/>
    <col min="12292" max="12292" width="16.42578125" bestFit="1" customWidth="1"/>
    <col min="12295" max="12308" width="11.5703125" customWidth="1"/>
    <col min="12545" max="12545" width="23.7109375" customWidth="1"/>
    <col min="12547" max="12547" width="17.140625" bestFit="1" customWidth="1"/>
    <col min="12548" max="12548" width="16.42578125" bestFit="1" customWidth="1"/>
    <col min="12551" max="12564" width="11.5703125" customWidth="1"/>
    <col min="12801" max="12801" width="23.7109375" customWidth="1"/>
    <col min="12803" max="12803" width="17.140625" bestFit="1" customWidth="1"/>
    <col min="12804" max="12804" width="16.42578125" bestFit="1" customWidth="1"/>
    <col min="12807" max="12820" width="11.5703125" customWidth="1"/>
    <col min="13057" max="13057" width="23.7109375" customWidth="1"/>
    <col min="13059" max="13059" width="17.140625" bestFit="1" customWidth="1"/>
    <col min="13060" max="13060" width="16.42578125" bestFit="1" customWidth="1"/>
    <col min="13063" max="13076" width="11.5703125" customWidth="1"/>
    <col min="13313" max="13313" width="23.7109375" customWidth="1"/>
    <col min="13315" max="13315" width="17.140625" bestFit="1" customWidth="1"/>
    <col min="13316" max="13316" width="16.42578125" bestFit="1" customWidth="1"/>
    <col min="13319" max="13332" width="11.5703125" customWidth="1"/>
    <col min="13569" max="13569" width="23.7109375" customWidth="1"/>
    <col min="13571" max="13571" width="17.140625" bestFit="1" customWidth="1"/>
    <col min="13572" max="13572" width="16.42578125" bestFit="1" customWidth="1"/>
    <col min="13575" max="13588" width="11.5703125" customWidth="1"/>
    <col min="13825" max="13825" width="23.7109375" customWidth="1"/>
    <col min="13827" max="13827" width="17.140625" bestFit="1" customWidth="1"/>
    <col min="13828" max="13828" width="16.42578125" bestFit="1" customWidth="1"/>
    <col min="13831" max="13844" width="11.5703125" customWidth="1"/>
    <col min="14081" max="14081" width="23.7109375" customWidth="1"/>
    <col min="14083" max="14083" width="17.140625" bestFit="1" customWidth="1"/>
    <col min="14084" max="14084" width="16.42578125" bestFit="1" customWidth="1"/>
    <col min="14087" max="14100" width="11.5703125" customWidth="1"/>
    <col min="14337" max="14337" width="23.7109375" customWidth="1"/>
    <col min="14339" max="14339" width="17.140625" bestFit="1" customWidth="1"/>
    <col min="14340" max="14340" width="16.42578125" bestFit="1" customWidth="1"/>
    <col min="14343" max="14356" width="11.5703125" customWidth="1"/>
    <col min="14593" max="14593" width="23.7109375" customWidth="1"/>
    <col min="14595" max="14595" width="17.140625" bestFit="1" customWidth="1"/>
    <col min="14596" max="14596" width="16.42578125" bestFit="1" customWidth="1"/>
    <col min="14599" max="14612" width="11.5703125" customWidth="1"/>
    <col min="14849" max="14849" width="23.7109375" customWidth="1"/>
    <col min="14851" max="14851" width="17.140625" bestFit="1" customWidth="1"/>
    <col min="14852" max="14852" width="16.42578125" bestFit="1" customWidth="1"/>
    <col min="14855" max="14868" width="11.5703125" customWidth="1"/>
    <col min="15105" max="15105" width="23.7109375" customWidth="1"/>
    <col min="15107" max="15107" width="17.140625" bestFit="1" customWidth="1"/>
    <col min="15108" max="15108" width="16.42578125" bestFit="1" customWidth="1"/>
    <col min="15111" max="15124" width="11.5703125" customWidth="1"/>
    <col min="15361" max="15361" width="23.7109375" customWidth="1"/>
    <col min="15363" max="15363" width="17.140625" bestFit="1" customWidth="1"/>
    <col min="15364" max="15364" width="16.42578125" bestFit="1" customWidth="1"/>
    <col min="15367" max="15380" width="11.5703125" customWidth="1"/>
    <col min="15617" max="15617" width="23.7109375" customWidth="1"/>
    <col min="15619" max="15619" width="17.140625" bestFit="1" customWidth="1"/>
    <col min="15620" max="15620" width="16.42578125" bestFit="1" customWidth="1"/>
    <col min="15623" max="15636" width="11.5703125" customWidth="1"/>
    <col min="15873" max="15873" width="23.7109375" customWidth="1"/>
    <col min="15875" max="15875" width="17.140625" bestFit="1" customWidth="1"/>
    <col min="15876" max="15876" width="16.42578125" bestFit="1" customWidth="1"/>
    <col min="15879" max="15892" width="11.5703125" customWidth="1"/>
    <col min="16129" max="16129" width="23.7109375" customWidth="1"/>
    <col min="16131" max="16131" width="17.140625" bestFit="1" customWidth="1"/>
    <col min="16132" max="16132" width="16.42578125" bestFit="1" customWidth="1"/>
    <col min="16135" max="16148" width="11.5703125" customWidth="1"/>
  </cols>
  <sheetData>
    <row r="1" spans="1:22" ht="25.5" x14ac:dyDescent="0.2">
      <c r="A1" s="8" t="s">
        <v>62</v>
      </c>
    </row>
    <row r="2" spans="1:22" x14ac:dyDescent="0.2">
      <c r="A2" s="8" t="s">
        <v>56</v>
      </c>
    </row>
    <row r="3" spans="1:22" ht="25.5" x14ac:dyDescent="0.2">
      <c r="A3" s="9" t="s">
        <v>19</v>
      </c>
    </row>
    <row r="5" spans="1:22" ht="13.5" customHeight="1" x14ac:dyDescent="0.2">
      <c r="C5" t="s">
        <v>3</v>
      </c>
      <c r="D5" t="s">
        <v>4</v>
      </c>
      <c r="E5" t="s">
        <v>5</v>
      </c>
      <c r="F5" t="s">
        <v>7</v>
      </c>
      <c r="G5" s="3" t="s">
        <v>8</v>
      </c>
      <c r="H5" s="3" t="s">
        <v>9</v>
      </c>
      <c r="I5" s="3" t="s">
        <v>11</v>
      </c>
      <c r="J5" s="3" t="s">
        <v>24</v>
      </c>
      <c r="K5" s="1" t="s">
        <v>12</v>
      </c>
      <c r="L5" s="3" t="s">
        <v>25</v>
      </c>
      <c r="M5" s="3" t="s">
        <v>13</v>
      </c>
      <c r="N5" s="3" t="s">
        <v>14</v>
      </c>
      <c r="O5" s="3" t="s">
        <v>15</v>
      </c>
      <c r="P5" s="3" t="s">
        <v>16</v>
      </c>
      <c r="Q5" s="1" t="s">
        <v>17</v>
      </c>
      <c r="R5" s="3" t="s">
        <v>6</v>
      </c>
      <c r="S5" s="3" t="s">
        <v>10</v>
      </c>
      <c r="T5" s="1" t="s">
        <v>0</v>
      </c>
      <c r="U5" s="1"/>
      <c r="V5" s="1"/>
    </row>
    <row r="6" spans="1:22" x14ac:dyDescent="0.2">
      <c r="B6" s="1">
        <v>2001</v>
      </c>
      <c r="C6" s="13">
        <v>11</v>
      </c>
      <c r="D6" s="13">
        <v>12</v>
      </c>
      <c r="E6" s="13"/>
      <c r="F6" s="13">
        <v>17</v>
      </c>
      <c r="G6" s="11">
        <v>19</v>
      </c>
      <c r="H6" s="11"/>
      <c r="I6" s="11"/>
      <c r="J6" s="11">
        <v>19</v>
      </c>
      <c r="K6" s="11">
        <v>24</v>
      </c>
      <c r="L6" s="11">
        <v>12</v>
      </c>
      <c r="M6" s="11">
        <v>2</v>
      </c>
      <c r="N6" s="11">
        <v>0</v>
      </c>
      <c r="O6" s="11"/>
      <c r="P6" s="11">
        <v>4</v>
      </c>
      <c r="Q6" s="11">
        <f t="shared" ref="Q6:Q15" si="0">SUM(C6:P6)</f>
        <v>120</v>
      </c>
      <c r="R6" s="13">
        <v>3</v>
      </c>
      <c r="S6" s="13">
        <v>11</v>
      </c>
      <c r="T6" s="11">
        <v>562</v>
      </c>
    </row>
    <row r="7" spans="1:22" x14ac:dyDescent="0.2">
      <c r="B7" s="1">
        <v>2002</v>
      </c>
      <c r="C7" s="13">
        <v>7</v>
      </c>
      <c r="D7" s="13">
        <v>8</v>
      </c>
      <c r="E7" s="13">
        <v>1</v>
      </c>
      <c r="F7" s="13">
        <v>7</v>
      </c>
      <c r="G7" s="13">
        <v>88</v>
      </c>
      <c r="H7" s="13">
        <v>3</v>
      </c>
      <c r="I7" s="13">
        <v>1</v>
      </c>
      <c r="J7" s="13">
        <v>7</v>
      </c>
      <c r="K7" s="13">
        <v>16</v>
      </c>
      <c r="L7" s="13">
        <v>6</v>
      </c>
      <c r="M7" s="13">
        <v>55</v>
      </c>
      <c r="N7" s="13">
        <v>32</v>
      </c>
      <c r="O7" s="13">
        <v>1</v>
      </c>
      <c r="P7" s="13">
        <v>0</v>
      </c>
      <c r="Q7" s="11">
        <f t="shared" si="0"/>
        <v>232</v>
      </c>
      <c r="R7" s="13">
        <v>4</v>
      </c>
      <c r="S7" s="13">
        <v>3</v>
      </c>
      <c r="T7" s="11">
        <v>551</v>
      </c>
    </row>
    <row r="8" spans="1:22" x14ac:dyDescent="0.2">
      <c r="B8" s="1">
        <v>2003</v>
      </c>
      <c r="C8" s="13">
        <v>9</v>
      </c>
      <c r="D8" s="13">
        <v>49</v>
      </c>
      <c r="E8" s="13">
        <v>5</v>
      </c>
      <c r="F8" s="13">
        <v>22</v>
      </c>
      <c r="G8" s="13">
        <v>1</v>
      </c>
      <c r="H8" s="13">
        <v>1</v>
      </c>
      <c r="I8" s="13">
        <v>0</v>
      </c>
      <c r="J8" s="13">
        <v>2</v>
      </c>
      <c r="K8" s="13">
        <v>147</v>
      </c>
      <c r="L8" s="13">
        <v>4</v>
      </c>
      <c r="M8" s="13">
        <v>1</v>
      </c>
      <c r="N8" s="13">
        <v>4</v>
      </c>
      <c r="O8" s="13">
        <v>0</v>
      </c>
      <c r="P8" s="13">
        <v>2</v>
      </c>
      <c r="Q8" s="11">
        <f t="shared" si="0"/>
        <v>247</v>
      </c>
      <c r="R8" s="13">
        <v>14</v>
      </c>
      <c r="S8" s="13">
        <v>8</v>
      </c>
      <c r="T8" s="11">
        <v>781</v>
      </c>
    </row>
    <row r="9" spans="1:22" x14ac:dyDescent="0.2">
      <c r="B9" s="1">
        <v>2004</v>
      </c>
      <c r="C9" s="13">
        <v>6</v>
      </c>
      <c r="D9" s="13">
        <v>4</v>
      </c>
      <c r="E9" s="13">
        <v>5</v>
      </c>
      <c r="F9" s="13">
        <v>0</v>
      </c>
      <c r="G9" s="13">
        <v>3</v>
      </c>
      <c r="H9" s="13">
        <v>5</v>
      </c>
      <c r="I9" s="13">
        <v>1</v>
      </c>
      <c r="J9" s="13">
        <v>1</v>
      </c>
      <c r="K9" s="13">
        <v>201</v>
      </c>
      <c r="L9" s="13">
        <v>24</v>
      </c>
      <c r="M9" s="13">
        <v>0</v>
      </c>
      <c r="N9" s="13">
        <v>3</v>
      </c>
      <c r="O9" s="13">
        <v>3</v>
      </c>
      <c r="P9" s="13">
        <v>1</v>
      </c>
      <c r="Q9" s="11">
        <f t="shared" si="0"/>
        <v>257</v>
      </c>
      <c r="R9" s="13">
        <v>4</v>
      </c>
      <c r="S9" s="13">
        <v>4</v>
      </c>
      <c r="T9" s="11">
        <v>482</v>
      </c>
    </row>
    <row r="10" spans="1:22" x14ac:dyDescent="0.2">
      <c r="B10" s="1">
        <v>2005</v>
      </c>
      <c r="C10" s="13">
        <v>0</v>
      </c>
      <c r="D10" s="13">
        <v>0</v>
      </c>
      <c r="E10" s="13">
        <v>1</v>
      </c>
      <c r="F10" s="13">
        <v>1</v>
      </c>
      <c r="G10" s="13">
        <v>0</v>
      </c>
      <c r="H10" s="13">
        <v>14</v>
      </c>
      <c r="I10" s="13">
        <v>9</v>
      </c>
      <c r="J10" s="13">
        <v>0</v>
      </c>
      <c r="K10" s="13">
        <v>0</v>
      </c>
      <c r="L10" s="13">
        <v>1</v>
      </c>
      <c r="M10" s="13">
        <v>219</v>
      </c>
      <c r="N10" s="13">
        <v>0</v>
      </c>
      <c r="O10" s="13">
        <v>0</v>
      </c>
      <c r="P10" s="13">
        <v>0</v>
      </c>
      <c r="Q10" s="11">
        <f t="shared" si="0"/>
        <v>245</v>
      </c>
      <c r="R10" s="13">
        <v>1</v>
      </c>
      <c r="S10" s="13">
        <v>0</v>
      </c>
      <c r="T10" s="11">
        <v>432</v>
      </c>
    </row>
    <row r="11" spans="1:22" x14ac:dyDescent="0.2">
      <c r="B11" s="1">
        <v>2006</v>
      </c>
      <c r="C11" s="13">
        <v>1</v>
      </c>
      <c r="D11" s="13">
        <v>1</v>
      </c>
      <c r="E11" s="13">
        <v>3</v>
      </c>
      <c r="F11" s="13">
        <v>4</v>
      </c>
      <c r="G11" s="13">
        <v>0</v>
      </c>
      <c r="H11" s="13">
        <v>0</v>
      </c>
      <c r="I11" s="13">
        <v>0</v>
      </c>
      <c r="J11" s="13">
        <v>0</v>
      </c>
      <c r="K11" s="13">
        <v>15</v>
      </c>
      <c r="L11" s="13">
        <v>0</v>
      </c>
      <c r="M11" s="13">
        <v>97</v>
      </c>
      <c r="N11" s="13">
        <v>0</v>
      </c>
      <c r="O11" s="13">
        <v>0</v>
      </c>
      <c r="P11" s="13">
        <v>7</v>
      </c>
      <c r="Q11" s="11">
        <f t="shared" si="0"/>
        <v>128</v>
      </c>
      <c r="R11" s="13">
        <v>0</v>
      </c>
      <c r="S11" s="13">
        <v>115</v>
      </c>
      <c r="T11" s="11">
        <v>416</v>
      </c>
    </row>
    <row r="12" spans="1:22" x14ac:dyDescent="0.2">
      <c r="B12" s="1">
        <v>2007</v>
      </c>
      <c r="C12" s="13">
        <v>2</v>
      </c>
      <c r="D12" s="13">
        <v>0</v>
      </c>
      <c r="E12" s="13">
        <v>0</v>
      </c>
      <c r="F12" s="13">
        <v>1</v>
      </c>
      <c r="G12" s="13">
        <v>1</v>
      </c>
      <c r="H12" s="13">
        <v>0</v>
      </c>
      <c r="I12" s="13">
        <v>0</v>
      </c>
      <c r="J12" s="13">
        <v>0</v>
      </c>
      <c r="K12" s="13">
        <v>1</v>
      </c>
      <c r="L12" s="13">
        <v>2</v>
      </c>
      <c r="M12" s="13">
        <v>138</v>
      </c>
      <c r="N12" s="13">
        <v>1</v>
      </c>
      <c r="O12" s="13">
        <v>0</v>
      </c>
      <c r="P12" s="13">
        <v>0</v>
      </c>
      <c r="Q12" s="11">
        <f t="shared" si="0"/>
        <v>146</v>
      </c>
      <c r="R12" s="13">
        <v>1</v>
      </c>
      <c r="S12" s="13">
        <v>57</v>
      </c>
      <c r="T12" s="11">
        <v>480</v>
      </c>
    </row>
    <row r="13" spans="1:22" x14ac:dyDescent="0.2">
      <c r="B13" s="1">
        <v>2008</v>
      </c>
      <c r="C13" s="11">
        <v>147</v>
      </c>
      <c r="D13" s="11">
        <v>0</v>
      </c>
      <c r="E13" s="11">
        <v>0</v>
      </c>
      <c r="F13" s="11">
        <v>1</v>
      </c>
      <c r="G13" s="11">
        <v>1</v>
      </c>
      <c r="H13" s="11">
        <v>0</v>
      </c>
      <c r="I13" s="11">
        <v>0</v>
      </c>
      <c r="J13" s="13">
        <v>0</v>
      </c>
      <c r="K13" s="11">
        <v>0</v>
      </c>
      <c r="L13" s="13">
        <v>1</v>
      </c>
      <c r="M13" s="11">
        <v>8</v>
      </c>
      <c r="N13" s="11">
        <v>2</v>
      </c>
      <c r="O13" s="11">
        <v>0</v>
      </c>
      <c r="P13" s="11">
        <v>0</v>
      </c>
      <c r="Q13" s="11">
        <f t="shared" si="0"/>
        <v>160</v>
      </c>
      <c r="R13" s="13">
        <v>0</v>
      </c>
      <c r="S13" s="13">
        <v>0</v>
      </c>
      <c r="T13" s="11">
        <v>330</v>
      </c>
    </row>
    <row r="14" spans="1:22" x14ac:dyDescent="0.2">
      <c r="B14" s="1">
        <v>2009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1">
        <f t="shared" si="0"/>
        <v>0</v>
      </c>
      <c r="R14" s="13">
        <v>0</v>
      </c>
      <c r="S14" s="13">
        <v>0</v>
      </c>
      <c r="T14" s="11">
        <v>63</v>
      </c>
    </row>
    <row r="15" spans="1:22" x14ac:dyDescent="0.2">
      <c r="B15" s="1">
        <v>2010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1">
        <f t="shared" si="0"/>
        <v>0</v>
      </c>
      <c r="R15" s="13">
        <v>0</v>
      </c>
      <c r="S15" s="13">
        <v>0</v>
      </c>
      <c r="T15" s="13">
        <v>20</v>
      </c>
    </row>
    <row r="16" spans="1:22" x14ac:dyDescent="0.2">
      <c r="B16" s="1">
        <v>2011</v>
      </c>
      <c r="C16" s="13">
        <f>SUM(C27:C30)</f>
        <v>0</v>
      </c>
      <c r="D16" s="13">
        <f t="shared" ref="D16:T16" si="1">SUM(D27:D30)</f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  <c r="H16" s="13">
        <f t="shared" si="1"/>
        <v>0</v>
      </c>
      <c r="I16" s="13">
        <f t="shared" si="1"/>
        <v>0</v>
      </c>
      <c r="J16" s="13">
        <f t="shared" si="1"/>
        <v>0</v>
      </c>
      <c r="K16" s="13">
        <f t="shared" si="1"/>
        <v>1</v>
      </c>
      <c r="L16" s="13">
        <f t="shared" si="1"/>
        <v>0</v>
      </c>
      <c r="M16" s="13">
        <f t="shared" si="1"/>
        <v>0</v>
      </c>
      <c r="N16" s="13">
        <f t="shared" si="1"/>
        <v>0</v>
      </c>
      <c r="O16" s="13">
        <f t="shared" si="1"/>
        <v>0</v>
      </c>
      <c r="P16" s="13">
        <f t="shared" si="1"/>
        <v>0</v>
      </c>
      <c r="Q16" s="13">
        <f t="shared" si="1"/>
        <v>1</v>
      </c>
      <c r="R16" s="13">
        <f t="shared" si="1"/>
        <v>0</v>
      </c>
      <c r="S16" s="13">
        <f t="shared" si="1"/>
        <v>0</v>
      </c>
      <c r="T16" s="13">
        <f t="shared" si="1"/>
        <v>35</v>
      </c>
    </row>
    <row r="17" spans="2:20" x14ac:dyDescent="0.2">
      <c r="B17" s="1">
        <v>2012</v>
      </c>
      <c r="C17" s="13">
        <f>SUM(C31:C34)</f>
        <v>0</v>
      </c>
      <c r="D17" s="13">
        <f t="shared" ref="D17:T17" si="2">SUM(D31:D34)</f>
        <v>0</v>
      </c>
      <c r="E17" s="13">
        <f t="shared" si="2"/>
        <v>1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>
        <f t="shared" si="2"/>
        <v>1</v>
      </c>
      <c r="L17" s="13">
        <f t="shared" si="2"/>
        <v>1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3</v>
      </c>
      <c r="R17" s="13">
        <f t="shared" si="2"/>
        <v>0</v>
      </c>
      <c r="S17" s="13">
        <f t="shared" si="2"/>
        <v>0</v>
      </c>
      <c r="T17" s="13">
        <f t="shared" si="2"/>
        <v>23</v>
      </c>
    </row>
    <row r="18" spans="2:20" x14ac:dyDescent="0.2">
      <c r="B18" s="1">
        <v>2013</v>
      </c>
      <c r="C18" s="13">
        <f>SUM(C35:C38)</f>
        <v>0</v>
      </c>
      <c r="D18" s="13">
        <f t="shared" ref="D18:T18" si="3">SUM(D35:D38)</f>
        <v>0</v>
      </c>
      <c r="E18" s="13">
        <f t="shared" si="3"/>
        <v>0</v>
      </c>
      <c r="F18" s="13">
        <f t="shared" si="3"/>
        <v>0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0</v>
      </c>
      <c r="K18" s="13">
        <f t="shared" si="3"/>
        <v>0</v>
      </c>
      <c r="L18" s="13">
        <f t="shared" si="3"/>
        <v>0</v>
      </c>
      <c r="M18" s="13">
        <f t="shared" si="3"/>
        <v>0</v>
      </c>
      <c r="N18" s="13">
        <f t="shared" si="3"/>
        <v>0</v>
      </c>
      <c r="O18" s="13">
        <f t="shared" si="3"/>
        <v>0</v>
      </c>
      <c r="P18" s="13">
        <f t="shared" si="3"/>
        <v>0</v>
      </c>
      <c r="Q18" s="13">
        <f t="shared" si="3"/>
        <v>0</v>
      </c>
      <c r="R18" s="13">
        <f t="shared" si="3"/>
        <v>0</v>
      </c>
      <c r="S18" s="13">
        <f t="shared" si="3"/>
        <v>0</v>
      </c>
      <c r="T18" s="13">
        <f t="shared" si="3"/>
        <v>0</v>
      </c>
    </row>
    <row r="19" spans="2:20" x14ac:dyDescent="0.2">
      <c r="B19" s="1">
        <v>2014</v>
      </c>
      <c r="C19" s="13">
        <f>SUM(C39:C42)</f>
        <v>0</v>
      </c>
      <c r="D19" s="13">
        <f t="shared" ref="D19:T19" si="4">SUM(D39:D42)</f>
        <v>0</v>
      </c>
      <c r="E19" s="13">
        <f t="shared" si="4"/>
        <v>0</v>
      </c>
      <c r="F19" s="13">
        <f t="shared" si="4"/>
        <v>0</v>
      </c>
      <c r="G19" s="13">
        <f t="shared" si="4"/>
        <v>0</v>
      </c>
      <c r="H19" s="13">
        <f t="shared" si="4"/>
        <v>0</v>
      </c>
      <c r="I19" s="13">
        <f t="shared" si="4"/>
        <v>0</v>
      </c>
      <c r="J19" s="13">
        <f t="shared" si="4"/>
        <v>0</v>
      </c>
      <c r="K19" s="13">
        <f t="shared" si="4"/>
        <v>0</v>
      </c>
      <c r="L19" s="13">
        <f>SUM(L39:L42)</f>
        <v>3</v>
      </c>
      <c r="M19" s="13">
        <f t="shared" si="4"/>
        <v>0</v>
      </c>
      <c r="N19" s="13">
        <f t="shared" si="4"/>
        <v>0</v>
      </c>
      <c r="O19" s="13">
        <f t="shared" si="4"/>
        <v>0</v>
      </c>
      <c r="P19" s="13">
        <f t="shared" si="4"/>
        <v>0</v>
      </c>
      <c r="Q19" s="13">
        <f t="shared" si="4"/>
        <v>3</v>
      </c>
      <c r="R19" s="13">
        <f t="shared" si="4"/>
        <v>0</v>
      </c>
      <c r="S19" s="13">
        <f t="shared" si="4"/>
        <v>0</v>
      </c>
      <c r="T19" s="13">
        <f t="shared" si="4"/>
        <v>3</v>
      </c>
    </row>
    <row r="20" spans="2:20" x14ac:dyDescent="0.2">
      <c r="B20" s="1">
        <v>2015</v>
      </c>
      <c r="C20" s="13">
        <f>SUM(C43:C46)</f>
        <v>0</v>
      </c>
      <c r="D20" s="13">
        <f t="shared" ref="D20:T20" si="5">SUM(D43:D46)</f>
        <v>0</v>
      </c>
      <c r="E20" s="13">
        <f t="shared" si="5"/>
        <v>0</v>
      </c>
      <c r="F20" s="13">
        <f t="shared" si="5"/>
        <v>0</v>
      </c>
      <c r="G20" s="13">
        <f t="shared" si="5"/>
        <v>0</v>
      </c>
      <c r="H20" s="13">
        <f t="shared" si="5"/>
        <v>0</v>
      </c>
      <c r="I20" s="13">
        <f t="shared" si="5"/>
        <v>0</v>
      </c>
      <c r="J20" s="13">
        <f t="shared" si="5"/>
        <v>0</v>
      </c>
      <c r="K20" s="13">
        <f t="shared" si="5"/>
        <v>0</v>
      </c>
      <c r="L20" s="13">
        <f t="shared" si="5"/>
        <v>0</v>
      </c>
      <c r="M20" s="13">
        <f t="shared" si="5"/>
        <v>0</v>
      </c>
      <c r="N20" s="13">
        <f t="shared" si="5"/>
        <v>0</v>
      </c>
      <c r="O20" s="13">
        <f t="shared" si="5"/>
        <v>0</v>
      </c>
      <c r="P20" s="13">
        <f t="shared" si="5"/>
        <v>0</v>
      </c>
      <c r="Q20" s="13">
        <f t="shared" si="5"/>
        <v>0</v>
      </c>
      <c r="R20" s="13">
        <f t="shared" si="5"/>
        <v>0</v>
      </c>
      <c r="S20" s="13">
        <f t="shared" si="5"/>
        <v>0</v>
      </c>
      <c r="T20" s="13">
        <f t="shared" si="5"/>
        <v>0</v>
      </c>
    </row>
    <row r="21" spans="2:20" x14ac:dyDescent="0.2">
      <c r="B21" s="1">
        <v>2016</v>
      </c>
      <c r="C21" s="13">
        <f>SUM(C47:C50)</f>
        <v>0</v>
      </c>
      <c r="D21" s="13">
        <f t="shared" ref="D21:T21" si="6">SUM(D47:D50)</f>
        <v>0</v>
      </c>
      <c r="E21" s="13">
        <f t="shared" si="6"/>
        <v>0</v>
      </c>
      <c r="F21" s="13">
        <f t="shared" si="6"/>
        <v>0</v>
      </c>
      <c r="G21" s="13">
        <f t="shared" si="6"/>
        <v>0</v>
      </c>
      <c r="H21" s="13">
        <f t="shared" si="6"/>
        <v>0</v>
      </c>
      <c r="I21" s="13">
        <f t="shared" si="6"/>
        <v>0</v>
      </c>
      <c r="J21" s="13">
        <f t="shared" si="6"/>
        <v>0</v>
      </c>
      <c r="K21" s="13">
        <f t="shared" si="6"/>
        <v>0</v>
      </c>
      <c r="L21" s="13">
        <f t="shared" si="6"/>
        <v>0</v>
      </c>
      <c r="M21" s="13">
        <f t="shared" si="6"/>
        <v>0</v>
      </c>
      <c r="N21" s="13">
        <f t="shared" si="6"/>
        <v>0</v>
      </c>
      <c r="O21" s="13">
        <f t="shared" si="6"/>
        <v>0</v>
      </c>
      <c r="P21" s="13">
        <f t="shared" si="6"/>
        <v>0</v>
      </c>
      <c r="Q21" s="13">
        <f t="shared" si="6"/>
        <v>0</v>
      </c>
      <c r="R21" s="13">
        <f t="shared" si="6"/>
        <v>0</v>
      </c>
      <c r="S21" s="13">
        <f t="shared" si="6"/>
        <v>0</v>
      </c>
      <c r="T21" s="13">
        <f t="shared" si="6"/>
        <v>0</v>
      </c>
    </row>
    <row r="22" spans="2:20" x14ac:dyDescent="0.2">
      <c r="B22" s="2" t="s">
        <v>23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2:20" x14ac:dyDescent="0.2">
      <c r="B23" s="1" t="s">
        <v>18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1">
        <f>SUM(C23:P23)</f>
        <v>0</v>
      </c>
      <c r="R23" s="13">
        <v>0</v>
      </c>
      <c r="S23" s="13">
        <v>0</v>
      </c>
      <c r="T23" s="11">
        <v>0</v>
      </c>
    </row>
    <row r="24" spans="2:20" x14ac:dyDescent="0.2">
      <c r="B24" s="1" t="s">
        <v>20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1">
        <f t="shared" ref="Q24:Q49" si="7">SUM(C24:P24)</f>
        <v>0</v>
      </c>
      <c r="R24" s="13">
        <v>0</v>
      </c>
      <c r="S24" s="13">
        <v>0</v>
      </c>
      <c r="T24" s="13">
        <v>0</v>
      </c>
    </row>
    <row r="25" spans="2:20" x14ac:dyDescent="0.2">
      <c r="B25" s="1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f t="shared" si="7"/>
        <v>0</v>
      </c>
      <c r="R25" s="13">
        <v>0</v>
      </c>
      <c r="S25" s="13">
        <v>0</v>
      </c>
      <c r="T25" s="11">
        <v>16</v>
      </c>
    </row>
    <row r="26" spans="2:20" x14ac:dyDescent="0.2">
      <c r="B26" s="1" t="s">
        <v>22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f t="shared" si="7"/>
        <v>0</v>
      </c>
      <c r="R26" s="13">
        <v>0</v>
      </c>
      <c r="S26" s="13">
        <v>0</v>
      </c>
      <c r="T26" s="11">
        <v>4</v>
      </c>
    </row>
    <row r="27" spans="2:20" x14ac:dyDescent="0.2">
      <c r="B27" s="1" t="s">
        <v>26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f t="shared" si="7"/>
        <v>0</v>
      </c>
      <c r="R27" s="13">
        <v>0</v>
      </c>
      <c r="S27" s="13">
        <v>0</v>
      </c>
      <c r="T27" s="13">
        <v>0</v>
      </c>
    </row>
    <row r="28" spans="2:20" x14ac:dyDescent="0.2">
      <c r="B28" s="1" t="s">
        <v>27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f t="shared" si="7"/>
        <v>0</v>
      </c>
      <c r="R28" s="11">
        <v>0</v>
      </c>
      <c r="S28" s="11">
        <v>0</v>
      </c>
      <c r="T28" s="13">
        <v>34</v>
      </c>
    </row>
    <row r="29" spans="2:20" x14ac:dyDescent="0.2">
      <c r="B29" s="1" t="s">
        <v>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f t="shared" si="7"/>
        <v>0</v>
      </c>
      <c r="R29" s="11">
        <v>0</v>
      </c>
      <c r="S29" s="11">
        <v>0</v>
      </c>
      <c r="T29" s="13">
        <v>0</v>
      </c>
    </row>
    <row r="30" spans="2:20" x14ac:dyDescent="0.2">
      <c r="B30" s="1" t="s">
        <v>38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1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f t="shared" si="7"/>
        <v>1</v>
      </c>
      <c r="R30" s="11">
        <v>0</v>
      </c>
      <c r="S30" s="11">
        <v>0</v>
      </c>
      <c r="T30" s="13">
        <v>1</v>
      </c>
    </row>
    <row r="31" spans="2:20" x14ac:dyDescent="0.2">
      <c r="B31" s="1" t="s">
        <v>39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1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f t="shared" si="7"/>
        <v>1</v>
      </c>
      <c r="R31" s="11">
        <v>0</v>
      </c>
      <c r="S31" s="11">
        <v>0</v>
      </c>
      <c r="T31" s="13">
        <v>3</v>
      </c>
    </row>
    <row r="32" spans="2:20" x14ac:dyDescent="0.2">
      <c r="B32" s="1" t="s">
        <v>40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f t="shared" si="7"/>
        <v>0</v>
      </c>
      <c r="R32" s="11">
        <v>0</v>
      </c>
      <c r="S32" s="11">
        <v>0</v>
      </c>
      <c r="T32" s="13">
        <v>1</v>
      </c>
    </row>
    <row r="33" spans="2:20" x14ac:dyDescent="0.2">
      <c r="B33" s="1" t="s">
        <v>41</v>
      </c>
      <c r="C33" s="11">
        <v>0</v>
      </c>
      <c r="D33" s="11">
        <v>0</v>
      </c>
      <c r="E33" s="11">
        <v>1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f t="shared" si="7"/>
        <v>1</v>
      </c>
      <c r="R33" s="11">
        <v>0</v>
      </c>
      <c r="S33" s="11">
        <v>0</v>
      </c>
      <c r="T33" s="13">
        <v>18</v>
      </c>
    </row>
    <row r="34" spans="2:20" x14ac:dyDescent="0.2">
      <c r="B34" s="1" t="s">
        <v>42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1</v>
      </c>
      <c r="M34" s="11">
        <v>0</v>
      </c>
      <c r="N34" s="11">
        <v>0</v>
      </c>
      <c r="O34" s="11">
        <v>0</v>
      </c>
      <c r="P34" s="11">
        <v>0</v>
      </c>
      <c r="Q34" s="11">
        <f t="shared" si="7"/>
        <v>1</v>
      </c>
      <c r="R34" s="11">
        <v>0</v>
      </c>
      <c r="S34" s="11">
        <v>0</v>
      </c>
      <c r="T34" s="13">
        <v>1</v>
      </c>
    </row>
    <row r="35" spans="2:20" x14ac:dyDescent="0.2">
      <c r="B35" s="1" t="s">
        <v>43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f t="shared" si="7"/>
        <v>0</v>
      </c>
      <c r="R35" s="11">
        <v>0</v>
      </c>
      <c r="S35" s="11">
        <v>0</v>
      </c>
      <c r="T35" s="13">
        <v>0</v>
      </c>
    </row>
    <row r="36" spans="2:20" x14ac:dyDescent="0.2">
      <c r="B36" s="1" t="s">
        <v>44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f t="shared" si="7"/>
        <v>0</v>
      </c>
      <c r="R36" s="11">
        <v>0</v>
      </c>
      <c r="S36" s="11">
        <v>0</v>
      </c>
      <c r="T36" s="13">
        <v>0</v>
      </c>
    </row>
    <row r="37" spans="2:20" x14ac:dyDescent="0.2">
      <c r="B37" s="1" t="s">
        <v>45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f t="shared" si="7"/>
        <v>0</v>
      </c>
      <c r="R37" s="11">
        <v>0</v>
      </c>
      <c r="S37" s="11">
        <v>0</v>
      </c>
      <c r="T37" s="13">
        <v>0</v>
      </c>
    </row>
    <row r="38" spans="2:20" x14ac:dyDescent="0.2">
      <c r="B38" s="1" t="s">
        <v>47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f t="shared" si="7"/>
        <v>0</v>
      </c>
      <c r="R38" s="11">
        <v>0</v>
      </c>
      <c r="S38" s="11">
        <v>0</v>
      </c>
      <c r="T38" s="13">
        <v>0</v>
      </c>
    </row>
    <row r="39" spans="2:20" x14ac:dyDescent="0.2">
      <c r="B39" s="1" t="s">
        <v>48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f t="shared" si="7"/>
        <v>0</v>
      </c>
      <c r="R39" s="11">
        <v>0</v>
      </c>
      <c r="S39" s="11">
        <v>0</v>
      </c>
      <c r="T39" s="13">
        <v>0</v>
      </c>
    </row>
    <row r="40" spans="2:20" x14ac:dyDescent="0.2">
      <c r="B40" s="1" t="s">
        <v>49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f t="shared" si="7"/>
        <v>0</v>
      </c>
      <c r="R40" s="11">
        <v>0</v>
      </c>
      <c r="S40" s="11">
        <v>0</v>
      </c>
      <c r="T40" s="11">
        <v>0</v>
      </c>
    </row>
    <row r="41" spans="2:20" x14ac:dyDescent="0.2">
      <c r="B41" s="1" t="s">
        <v>50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3</v>
      </c>
      <c r="M41" s="11">
        <v>0</v>
      </c>
      <c r="N41" s="11">
        <v>0</v>
      </c>
      <c r="O41" s="11">
        <v>0</v>
      </c>
      <c r="P41" s="11">
        <v>0</v>
      </c>
      <c r="Q41" s="11">
        <f t="shared" si="7"/>
        <v>3</v>
      </c>
      <c r="R41" s="11">
        <v>0</v>
      </c>
      <c r="S41" s="11">
        <v>0</v>
      </c>
      <c r="T41" s="11">
        <v>3</v>
      </c>
    </row>
    <row r="42" spans="2:20" x14ac:dyDescent="0.2">
      <c r="B42" s="1" t="s">
        <v>51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 s="11">
        <f t="shared" si="7"/>
        <v>0</v>
      </c>
      <c r="R42">
        <v>0</v>
      </c>
      <c r="S42">
        <v>0</v>
      </c>
      <c r="T42">
        <v>0</v>
      </c>
    </row>
    <row r="43" spans="2:20" x14ac:dyDescent="0.2">
      <c r="B43" s="1" t="s">
        <v>52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 s="11">
        <f t="shared" si="7"/>
        <v>0</v>
      </c>
      <c r="R43">
        <v>0</v>
      </c>
      <c r="S43">
        <v>0</v>
      </c>
      <c r="T43">
        <v>0</v>
      </c>
    </row>
    <row r="44" spans="2:20" x14ac:dyDescent="0.2">
      <c r="B44" s="1" t="s">
        <v>53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f t="shared" si="7"/>
        <v>0</v>
      </c>
      <c r="R44" s="11">
        <v>0</v>
      </c>
      <c r="S44" s="11">
        <v>0</v>
      </c>
      <c r="T44" s="11">
        <v>0</v>
      </c>
    </row>
    <row r="45" spans="2:20" x14ac:dyDescent="0.2">
      <c r="B45" s="1" t="s">
        <v>64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f t="shared" si="7"/>
        <v>0</v>
      </c>
      <c r="R45" s="11">
        <v>0</v>
      </c>
      <c r="S45" s="11">
        <v>0</v>
      </c>
      <c r="T45" s="11">
        <v>0</v>
      </c>
    </row>
    <row r="46" spans="2:20" x14ac:dyDescent="0.2">
      <c r="B46" s="1" t="s">
        <v>65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f t="shared" si="7"/>
        <v>0</v>
      </c>
      <c r="R46" s="11">
        <v>0</v>
      </c>
      <c r="S46" s="11">
        <v>0</v>
      </c>
      <c r="T46" s="11">
        <v>0</v>
      </c>
    </row>
    <row r="47" spans="2:20" x14ac:dyDescent="0.2">
      <c r="B47" s="1" t="s">
        <v>66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f t="shared" si="7"/>
        <v>0</v>
      </c>
      <c r="R47" s="11">
        <v>0</v>
      </c>
      <c r="S47" s="11">
        <v>0</v>
      </c>
      <c r="T47" s="11">
        <v>0</v>
      </c>
    </row>
    <row r="48" spans="2:20" x14ac:dyDescent="0.2">
      <c r="B48" s="1" t="s">
        <v>67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f t="shared" si="7"/>
        <v>0</v>
      </c>
      <c r="R48" s="11">
        <v>0</v>
      </c>
      <c r="S48" s="11">
        <v>0</v>
      </c>
      <c r="T48" s="11">
        <v>0</v>
      </c>
    </row>
    <row r="49" spans="2:20" x14ac:dyDescent="0.2">
      <c r="B49" s="1" t="s">
        <v>68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f t="shared" si="7"/>
        <v>0</v>
      </c>
      <c r="R49" s="11">
        <v>0</v>
      </c>
      <c r="S49" s="11">
        <v>0</v>
      </c>
      <c r="T49" s="11">
        <v>0</v>
      </c>
    </row>
    <row r="50" spans="2:20" x14ac:dyDescent="0.2">
      <c r="B50" s="1" t="s">
        <v>69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f t="shared" ref="Q50" si="8">SUM(C50:P50)</f>
        <v>0</v>
      </c>
      <c r="R50" s="11">
        <v>0</v>
      </c>
      <c r="S50" s="11">
        <v>0</v>
      </c>
      <c r="T50" s="11">
        <v>0</v>
      </c>
    </row>
    <row r="51" spans="2:20" x14ac:dyDescent="0.2">
      <c r="B51" s="1" t="s">
        <v>71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f t="shared" ref="Q51" si="9">SUM(C51:P51)</f>
        <v>1</v>
      </c>
      <c r="R51" s="11">
        <v>0</v>
      </c>
      <c r="S51" s="11">
        <v>0</v>
      </c>
      <c r="T51" s="11">
        <v>2</v>
      </c>
    </row>
    <row r="52" spans="2:20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2:20" x14ac:dyDescent="0.2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2:20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</sheetData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pane xSplit="2" ySplit="5" topLeftCell="J27" activePane="bottomRight" state="frozen"/>
      <selection activeCell="T42" sqref="T42"/>
      <selection pane="topRight" activeCell="T42" sqref="T42"/>
      <selection pane="bottomLeft" activeCell="T42" sqref="T42"/>
      <selection pane="bottomRight" activeCell="T53" sqref="T53"/>
    </sheetView>
  </sheetViews>
  <sheetFormatPr baseColWidth="10" defaultRowHeight="12.75" x14ac:dyDescent="0.2"/>
  <cols>
    <col min="1" max="1" width="24.85546875" customWidth="1"/>
    <col min="2" max="2" width="11.5703125" customWidth="1"/>
    <col min="3" max="3" width="17.140625" bestFit="1" customWidth="1"/>
    <col min="4" max="4" width="16.42578125" bestFit="1" customWidth="1"/>
    <col min="7" max="17" width="11.5703125" customWidth="1"/>
    <col min="18" max="19" width="11.5703125" style="3" customWidth="1"/>
    <col min="20" max="20" width="11.5703125" customWidth="1"/>
    <col min="257" max="257" width="24.85546875" customWidth="1"/>
    <col min="258" max="258" width="11.5703125" customWidth="1"/>
    <col min="259" max="259" width="17.140625" bestFit="1" customWidth="1"/>
    <col min="260" max="260" width="16.42578125" bestFit="1" customWidth="1"/>
    <col min="263" max="276" width="11.5703125" customWidth="1"/>
    <col min="513" max="513" width="24.85546875" customWidth="1"/>
    <col min="514" max="514" width="11.5703125" customWidth="1"/>
    <col min="515" max="515" width="17.140625" bestFit="1" customWidth="1"/>
    <col min="516" max="516" width="16.42578125" bestFit="1" customWidth="1"/>
    <col min="519" max="532" width="11.5703125" customWidth="1"/>
    <col min="769" max="769" width="24.85546875" customWidth="1"/>
    <col min="770" max="770" width="11.5703125" customWidth="1"/>
    <col min="771" max="771" width="17.140625" bestFit="1" customWidth="1"/>
    <col min="772" max="772" width="16.42578125" bestFit="1" customWidth="1"/>
    <col min="775" max="788" width="11.5703125" customWidth="1"/>
    <col min="1025" max="1025" width="24.85546875" customWidth="1"/>
    <col min="1026" max="1026" width="11.5703125" customWidth="1"/>
    <col min="1027" max="1027" width="17.140625" bestFit="1" customWidth="1"/>
    <col min="1028" max="1028" width="16.42578125" bestFit="1" customWidth="1"/>
    <col min="1031" max="1044" width="11.5703125" customWidth="1"/>
    <col min="1281" max="1281" width="24.85546875" customWidth="1"/>
    <col min="1282" max="1282" width="11.5703125" customWidth="1"/>
    <col min="1283" max="1283" width="17.140625" bestFit="1" customWidth="1"/>
    <col min="1284" max="1284" width="16.42578125" bestFit="1" customWidth="1"/>
    <col min="1287" max="1300" width="11.5703125" customWidth="1"/>
    <col min="1537" max="1537" width="24.85546875" customWidth="1"/>
    <col min="1538" max="1538" width="11.5703125" customWidth="1"/>
    <col min="1539" max="1539" width="17.140625" bestFit="1" customWidth="1"/>
    <col min="1540" max="1540" width="16.42578125" bestFit="1" customWidth="1"/>
    <col min="1543" max="1556" width="11.5703125" customWidth="1"/>
    <col min="1793" max="1793" width="24.85546875" customWidth="1"/>
    <col min="1794" max="1794" width="11.5703125" customWidth="1"/>
    <col min="1795" max="1795" width="17.140625" bestFit="1" customWidth="1"/>
    <col min="1796" max="1796" width="16.42578125" bestFit="1" customWidth="1"/>
    <col min="1799" max="1812" width="11.5703125" customWidth="1"/>
    <col min="2049" max="2049" width="24.85546875" customWidth="1"/>
    <col min="2050" max="2050" width="11.5703125" customWidth="1"/>
    <col min="2051" max="2051" width="17.140625" bestFit="1" customWidth="1"/>
    <col min="2052" max="2052" width="16.42578125" bestFit="1" customWidth="1"/>
    <col min="2055" max="2068" width="11.5703125" customWidth="1"/>
    <col min="2305" max="2305" width="24.85546875" customWidth="1"/>
    <col min="2306" max="2306" width="11.5703125" customWidth="1"/>
    <col min="2307" max="2307" width="17.140625" bestFit="1" customWidth="1"/>
    <col min="2308" max="2308" width="16.42578125" bestFit="1" customWidth="1"/>
    <col min="2311" max="2324" width="11.5703125" customWidth="1"/>
    <col min="2561" max="2561" width="24.85546875" customWidth="1"/>
    <col min="2562" max="2562" width="11.5703125" customWidth="1"/>
    <col min="2563" max="2563" width="17.140625" bestFit="1" customWidth="1"/>
    <col min="2564" max="2564" width="16.42578125" bestFit="1" customWidth="1"/>
    <col min="2567" max="2580" width="11.5703125" customWidth="1"/>
    <col min="2817" max="2817" width="24.85546875" customWidth="1"/>
    <col min="2818" max="2818" width="11.5703125" customWidth="1"/>
    <col min="2819" max="2819" width="17.140625" bestFit="1" customWidth="1"/>
    <col min="2820" max="2820" width="16.42578125" bestFit="1" customWidth="1"/>
    <col min="2823" max="2836" width="11.5703125" customWidth="1"/>
    <col min="3073" max="3073" width="24.85546875" customWidth="1"/>
    <col min="3074" max="3074" width="11.5703125" customWidth="1"/>
    <col min="3075" max="3075" width="17.140625" bestFit="1" customWidth="1"/>
    <col min="3076" max="3076" width="16.42578125" bestFit="1" customWidth="1"/>
    <col min="3079" max="3092" width="11.5703125" customWidth="1"/>
    <col min="3329" max="3329" width="24.85546875" customWidth="1"/>
    <col min="3330" max="3330" width="11.5703125" customWidth="1"/>
    <col min="3331" max="3331" width="17.140625" bestFit="1" customWidth="1"/>
    <col min="3332" max="3332" width="16.42578125" bestFit="1" customWidth="1"/>
    <col min="3335" max="3348" width="11.5703125" customWidth="1"/>
    <col min="3585" max="3585" width="24.85546875" customWidth="1"/>
    <col min="3586" max="3586" width="11.5703125" customWidth="1"/>
    <col min="3587" max="3587" width="17.140625" bestFit="1" customWidth="1"/>
    <col min="3588" max="3588" width="16.42578125" bestFit="1" customWidth="1"/>
    <col min="3591" max="3604" width="11.5703125" customWidth="1"/>
    <col min="3841" max="3841" width="24.85546875" customWidth="1"/>
    <col min="3842" max="3842" width="11.5703125" customWidth="1"/>
    <col min="3843" max="3843" width="17.140625" bestFit="1" customWidth="1"/>
    <col min="3844" max="3844" width="16.42578125" bestFit="1" customWidth="1"/>
    <col min="3847" max="3860" width="11.5703125" customWidth="1"/>
    <col min="4097" max="4097" width="24.85546875" customWidth="1"/>
    <col min="4098" max="4098" width="11.5703125" customWidth="1"/>
    <col min="4099" max="4099" width="17.140625" bestFit="1" customWidth="1"/>
    <col min="4100" max="4100" width="16.42578125" bestFit="1" customWidth="1"/>
    <col min="4103" max="4116" width="11.5703125" customWidth="1"/>
    <col min="4353" max="4353" width="24.85546875" customWidth="1"/>
    <col min="4354" max="4354" width="11.5703125" customWidth="1"/>
    <col min="4355" max="4355" width="17.140625" bestFit="1" customWidth="1"/>
    <col min="4356" max="4356" width="16.42578125" bestFit="1" customWidth="1"/>
    <col min="4359" max="4372" width="11.5703125" customWidth="1"/>
    <col min="4609" max="4609" width="24.85546875" customWidth="1"/>
    <col min="4610" max="4610" width="11.5703125" customWidth="1"/>
    <col min="4611" max="4611" width="17.140625" bestFit="1" customWidth="1"/>
    <col min="4612" max="4612" width="16.42578125" bestFit="1" customWidth="1"/>
    <col min="4615" max="4628" width="11.5703125" customWidth="1"/>
    <col min="4865" max="4865" width="24.85546875" customWidth="1"/>
    <col min="4866" max="4866" width="11.5703125" customWidth="1"/>
    <col min="4867" max="4867" width="17.140625" bestFit="1" customWidth="1"/>
    <col min="4868" max="4868" width="16.42578125" bestFit="1" customWidth="1"/>
    <col min="4871" max="4884" width="11.5703125" customWidth="1"/>
    <col min="5121" max="5121" width="24.85546875" customWidth="1"/>
    <col min="5122" max="5122" width="11.5703125" customWidth="1"/>
    <col min="5123" max="5123" width="17.140625" bestFit="1" customWidth="1"/>
    <col min="5124" max="5124" width="16.42578125" bestFit="1" customWidth="1"/>
    <col min="5127" max="5140" width="11.5703125" customWidth="1"/>
    <col min="5377" max="5377" width="24.85546875" customWidth="1"/>
    <col min="5378" max="5378" width="11.5703125" customWidth="1"/>
    <col min="5379" max="5379" width="17.140625" bestFit="1" customWidth="1"/>
    <col min="5380" max="5380" width="16.42578125" bestFit="1" customWidth="1"/>
    <col min="5383" max="5396" width="11.5703125" customWidth="1"/>
    <col min="5633" max="5633" width="24.85546875" customWidth="1"/>
    <col min="5634" max="5634" width="11.5703125" customWidth="1"/>
    <col min="5635" max="5635" width="17.140625" bestFit="1" customWidth="1"/>
    <col min="5636" max="5636" width="16.42578125" bestFit="1" customWidth="1"/>
    <col min="5639" max="5652" width="11.5703125" customWidth="1"/>
    <col min="5889" max="5889" width="24.85546875" customWidth="1"/>
    <col min="5890" max="5890" width="11.5703125" customWidth="1"/>
    <col min="5891" max="5891" width="17.140625" bestFit="1" customWidth="1"/>
    <col min="5892" max="5892" width="16.42578125" bestFit="1" customWidth="1"/>
    <col min="5895" max="5908" width="11.5703125" customWidth="1"/>
    <col min="6145" max="6145" width="24.85546875" customWidth="1"/>
    <col min="6146" max="6146" width="11.5703125" customWidth="1"/>
    <col min="6147" max="6147" width="17.140625" bestFit="1" customWidth="1"/>
    <col min="6148" max="6148" width="16.42578125" bestFit="1" customWidth="1"/>
    <col min="6151" max="6164" width="11.5703125" customWidth="1"/>
    <col min="6401" max="6401" width="24.85546875" customWidth="1"/>
    <col min="6402" max="6402" width="11.5703125" customWidth="1"/>
    <col min="6403" max="6403" width="17.140625" bestFit="1" customWidth="1"/>
    <col min="6404" max="6404" width="16.42578125" bestFit="1" customWidth="1"/>
    <col min="6407" max="6420" width="11.5703125" customWidth="1"/>
    <col min="6657" max="6657" width="24.85546875" customWidth="1"/>
    <col min="6658" max="6658" width="11.5703125" customWidth="1"/>
    <col min="6659" max="6659" width="17.140625" bestFit="1" customWidth="1"/>
    <col min="6660" max="6660" width="16.42578125" bestFit="1" customWidth="1"/>
    <col min="6663" max="6676" width="11.5703125" customWidth="1"/>
    <col min="6913" max="6913" width="24.85546875" customWidth="1"/>
    <col min="6914" max="6914" width="11.5703125" customWidth="1"/>
    <col min="6915" max="6915" width="17.140625" bestFit="1" customWidth="1"/>
    <col min="6916" max="6916" width="16.42578125" bestFit="1" customWidth="1"/>
    <col min="6919" max="6932" width="11.5703125" customWidth="1"/>
    <col min="7169" max="7169" width="24.85546875" customWidth="1"/>
    <col min="7170" max="7170" width="11.5703125" customWidth="1"/>
    <col min="7171" max="7171" width="17.140625" bestFit="1" customWidth="1"/>
    <col min="7172" max="7172" width="16.42578125" bestFit="1" customWidth="1"/>
    <col min="7175" max="7188" width="11.5703125" customWidth="1"/>
    <col min="7425" max="7425" width="24.85546875" customWidth="1"/>
    <col min="7426" max="7426" width="11.5703125" customWidth="1"/>
    <col min="7427" max="7427" width="17.140625" bestFit="1" customWidth="1"/>
    <col min="7428" max="7428" width="16.42578125" bestFit="1" customWidth="1"/>
    <col min="7431" max="7444" width="11.5703125" customWidth="1"/>
    <col min="7681" max="7681" width="24.85546875" customWidth="1"/>
    <col min="7682" max="7682" width="11.5703125" customWidth="1"/>
    <col min="7683" max="7683" width="17.140625" bestFit="1" customWidth="1"/>
    <col min="7684" max="7684" width="16.42578125" bestFit="1" customWidth="1"/>
    <col min="7687" max="7700" width="11.5703125" customWidth="1"/>
    <col min="7937" max="7937" width="24.85546875" customWidth="1"/>
    <col min="7938" max="7938" width="11.5703125" customWidth="1"/>
    <col min="7939" max="7939" width="17.140625" bestFit="1" customWidth="1"/>
    <col min="7940" max="7940" width="16.42578125" bestFit="1" customWidth="1"/>
    <col min="7943" max="7956" width="11.5703125" customWidth="1"/>
    <col min="8193" max="8193" width="24.85546875" customWidth="1"/>
    <col min="8194" max="8194" width="11.5703125" customWidth="1"/>
    <col min="8195" max="8195" width="17.140625" bestFit="1" customWidth="1"/>
    <col min="8196" max="8196" width="16.42578125" bestFit="1" customWidth="1"/>
    <col min="8199" max="8212" width="11.5703125" customWidth="1"/>
    <col min="8449" max="8449" width="24.85546875" customWidth="1"/>
    <col min="8450" max="8450" width="11.5703125" customWidth="1"/>
    <col min="8451" max="8451" width="17.140625" bestFit="1" customWidth="1"/>
    <col min="8452" max="8452" width="16.42578125" bestFit="1" customWidth="1"/>
    <col min="8455" max="8468" width="11.5703125" customWidth="1"/>
    <col min="8705" max="8705" width="24.85546875" customWidth="1"/>
    <col min="8706" max="8706" width="11.5703125" customWidth="1"/>
    <col min="8707" max="8707" width="17.140625" bestFit="1" customWidth="1"/>
    <col min="8708" max="8708" width="16.42578125" bestFit="1" customWidth="1"/>
    <col min="8711" max="8724" width="11.5703125" customWidth="1"/>
    <col min="8961" max="8961" width="24.85546875" customWidth="1"/>
    <col min="8962" max="8962" width="11.5703125" customWidth="1"/>
    <col min="8963" max="8963" width="17.140625" bestFit="1" customWidth="1"/>
    <col min="8964" max="8964" width="16.42578125" bestFit="1" customWidth="1"/>
    <col min="8967" max="8980" width="11.5703125" customWidth="1"/>
    <col min="9217" max="9217" width="24.85546875" customWidth="1"/>
    <col min="9218" max="9218" width="11.5703125" customWidth="1"/>
    <col min="9219" max="9219" width="17.140625" bestFit="1" customWidth="1"/>
    <col min="9220" max="9220" width="16.42578125" bestFit="1" customWidth="1"/>
    <col min="9223" max="9236" width="11.5703125" customWidth="1"/>
    <col min="9473" max="9473" width="24.85546875" customWidth="1"/>
    <col min="9474" max="9474" width="11.5703125" customWidth="1"/>
    <col min="9475" max="9475" width="17.140625" bestFit="1" customWidth="1"/>
    <col min="9476" max="9476" width="16.42578125" bestFit="1" customWidth="1"/>
    <col min="9479" max="9492" width="11.5703125" customWidth="1"/>
    <col min="9729" max="9729" width="24.85546875" customWidth="1"/>
    <col min="9730" max="9730" width="11.5703125" customWidth="1"/>
    <col min="9731" max="9731" width="17.140625" bestFit="1" customWidth="1"/>
    <col min="9732" max="9732" width="16.42578125" bestFit="1" customWidth="1"/>
    <col min="9735" max="9748" width="11.5703125" customWidth="1"/>
    <col min="9985" max="9985" width="24.85546875" customWidth="1"/>
    <col min="9986" max="9986" width="11.5703125" customWidth="1"/>
    <col min="9987" max="9987" width="17.140625" bestFit="1" customWidth="1"/>
    <col min="9988" max="9988" width="16.42578125" bestFit="1" customWidth="1"/>
    <col min="9991" max="10004" width="11.5703125" customWidth="1"/>
    <col min="10241" max="10241" width="24.85546875" customWidth="1"/>
    <col min="10242" max="10242" width="11.5703125" customWidth="1"/>
    <col min="10243" max="10243" width="17.140625" bestFit="1" customWidth="1"/>
    <col min="10244" max="10244" width="16.42578125" bestFit="1" customWidth="1"/>
    <col min="10247" max="10260" width="11.5703125" customWidth="1"/>
    <col min="10497" max="10497" width="24.85546875" customWidth="1"/>
    <col min="10498" max="10498" width="11.5703125" customWidth="1"/>
    <col min="10499" max="10499" width="17.140625" bestFit="1" customWidth="1"/>
    <col min="10500" max="10500" width="16.42578125" bestFit="1" customWidth="1"/>
    <col min="10503" max="10516" width="11.5703125" customWidth="1"/>
    <col min="10753" max="10753" width="24.85546875" customWidth="1"/>
    <col min="10754" max="10754" width="11.5703125" customWidth="1"/>
    <col min="10755" max="10755" width="17.140625" bestFit="1" customWidth="1"/>
    <col min="10756" max="10756" width="16.42578125" bestFit="1" customWidth="1"/>
    <col min="10759" max="10772" width="11.5703125" customWidth="1"/>
    <col min="11009" max="11009" width="24.85546875" customWidth="1"/>
    <col min="11010" max="11010" width="11.5703125" customWidth="1"/>
    <col min="11011" max="11011" width="17.140625" bestFit="1" customWidth="1"/>
    <col min="11012" max="11012" width="16.42578125" bestFit="1" customWidth="1"/>
    <col min="11015" max="11028" width="11.5703125" customWidth="1"/>
    <col min="11265" max="11265" width="24.85546875" customWidth="1"/>
    <col min="11266" max="11266" width="11.5703125" customWidth="1"/>
    <col min="11267" max="11267" width="17.140625" bestFit="1" customWidth="1"/>
    <col min="11268" max="11268" width="16.42578125" bestFit="1" customWidth="1"/>
    <col min="11271" max="11284" width="11.5703125" customWidth="1"/>
    <col min="11521" max="11521" width="24.85546875" customWidth="1"/>
    <col min="11522" max="11522" width="11.5703125" customWidth="1"/>
    <col min="11523" max="11523" width="17.140625" bestFit="1" customWidth="1"/>
    <col min="11524" max="11524" width="16.42578125" bestFit="1" customWidth="1"/>
    <col min="11527" max="11540" width="11.5703125" customWidth="1"/>
    <col min="11777" max="11777" width="24.85546875" customWidth="1"/>
    <col min="11778" max="11778" width="11.5703125" customWidth="1"/>
    <col min="11779" max="11779" width="17.140625" bestFit="1" customWidth="1"/>
    <col min="11780" max="11780" width="16.42578125" bestFit="1" customWidth="1"/>
    <col min="11783" max="11796" width="11.5703125" customWidth="1"/>
    <col min="12033" max="12033" width="24.85546875" customWidth="1"/>
    <col min="12034" max="12034" width="11.5703125" customWidth="1"/>
    <col min="12035" max="12035" width="17.140625" bestFit="1" customWidth="1"/>
    <col min="12036" max="12036" width="16.42578125" bestFit="1" customWidth="1"/>
    <col min="12039" max="12052" width="11.5703125" customWidth="1"/>
    <col min="12289" max="12289" width="24.85546875" customWidth="1"/>
    <col min="12290" max="12290" width="11.5703125" customWidth="1"/>
    <col min="12291" max="12291" width="17.140625" bestFit="1" customWidth="1"/>
    <col min="12292" max="12292" width="16.42578125" bestFit="1" customWidth="1"/>
    <col min="12295" max="12308" width="11.5703125" customWidth="1"/>
    <col min="12545" max="12545" width="24.85546875" customWidth="1"/>
    <col min="12546" max="12546" width="11.5703125" customWidth="1"/>
    <col min="12547" max="12547" width="17.140625" bestFit="1" customWidth="1"/>
    <col min="12548" max="12548" width="16.42578125" bestFit="1" customWidth="1"/>
    <col min="12551" max="12564" width="11.5703125" customWidth="1"/>
    <col min="12801" max="12801" width="24.85546875" customWidth="1"/>
    <col min="12802" max="12802" width="11.5703125" customWidth="1"/>
    <col min="12803" max="12803" width="17.140625" bestFit="1" customWidth="1"/>
    <col min="12804" max="12804" width="16.42578125" bestFit="1" customWidth="1"/>
    <col min="12807" max="12820" width="11.5703125" customWidth="1"/>
    <col min="13057" max="13057" width="24.85546875" customWidth="1"/>
    <col min="13058" max="13058" width="11.5703125" customWidth="1"/>
    <col min="13059" max="13059" width="17.140625" bestFit="1" customWidth="1"/>
    <col min="13060" max="13060" width="16.42578125" bestFit="1" customWidth="1"/>
    <col min="13063" max="13076" width="11.5703125" customWidth="1"/>
    <col min="13313" max="13313" width="24.85546875" customWidth="1"/>
    <col min="13314" max="13314" width="11.5703125" customWidth="1"/>
    <col min="13315" max="13315" width="17.140625" bestFit="1" customWidth="1"/>
    <col min="13316" max="13316" width="16.42578125" bestFit="1" customWidth="1"/>
    <col min="13319" max="13332" width="11.5703125" customWidth="1"/>
    <col min="13569" max="13569" width="24.85546875" customWidth="1"/>
    <col min="13570" max="13570" width="11.5703125" customWidth="1"/>
    <col min="13571" max="13571" width="17.140625" bestFit="1" customWidth="1"/>
    <col min="13572" max="13572" width="16.42578125" bestFit="1" customWidth="1"/>
    <col min="13575" max="13588" width="11.5703125" customWidth="1"/>
    <col min="13825" max="13825" width="24.85546875" customWidth="1"/>
    <col min="13826" max="13826" width="11.5703125" customWidth="1"/>
    <col min="13827" max="13827" width="17.140625" bestFit="1" customWidth="1"/>
    <col min="13828" max="13828" width="16.42578125" bestFit="1" customWidth="1"/>
    <col min="13831" max="13844" width="11.5703125" customWidth="1"/>
    <col min="14081" max="14081" width="24.85546875" customWidth="1"/>
    <col min="14082" max="14082" width="11.5703125" customWidth="1"/>
    <col min="14083" max="14083" width="17.140625" bestFit="1" customWidth="1"/>
    <col min="14084" max="14084" width="16.42578125" bestFit="1" customWidth="1"/>
    <col min="14087" max="14100" width="11.5703125" customWidth="1"/>
    <col min="14337" max="14337" width="24.85546875" customWidth="1"/>
    <col min="14338" max="14338" width="11.5703125" customWidth="1"/>
    <col min="14339" max="14339" width="17.140625" bestFit="1" customWidth="1"/>
    <col min="14340" max="14340" width="16.42578125" bestFit="1" customWidth="1"/>
    <col min="14343" max="14356" width="11.5703125" customWidth="1"/>
    <col min="14593" max="14593" width="24.85546875" customWidth="1"/>
    <col min="14594" max="14594" width="11.5703125" customWidth="1"/>
    <col min="14595" max="14595" width="17.140625" bestFit="1" customWidth="1"/>
    <col min="14596" max="14596" width="16.42578125" bestFit="1" customWidth="1"/>
    <col min="14599" max="14612" width="11.5703125" customWidth="1"/>
    <col min="14849" max="14849" width="24.85546875" customWidth="1"/>
    <col min="14850" max="14850" width="11.5703125" customWidth="1"/>
    <col min="14851" max="14851" width="17.140625" bestFit="1" customWidth="1"/>
    <col min="14852" max="14852" width="16.42578125" bestFit="1" customWidth="1"/>
    <col min="14855" max="14868" width="11.5703125" customWidth="1"/>
    <col min="15105" max="15105" width="24.85546875" customWidth="1"/>
    <col min="15106" max="15106" width="11.5703125" customWidth="1"/>
    <col min="15107" max="15107" width="17.140625" bestFit="1" customWidth="1"/>
    <col min="15108" max="15108" width="16.42578125" bestFit="1" customWidth="1"/>
    <col min="15111" max="15124" width="11.5703125" customWidth="1"/>
    <col min="15361" max="15361" width="24.85546875" customWidth="1"/>
    <col min="15362" max="15362" width="11.5703125" customWidth="1"/>
    <col min="15363" max="15363" width="17.140625" bestFit="1" customWidth="1"/>
    <col min="15364" max="15364" width="16.42578125" bestFit="1" customWidth="1"/>
    <col min="15367" max="15380" width="11.5703125" customWidth="1"/>
    <col min="15617" max="15617" width="24.85546875" customWidth="1"/>
    <col min="15618" max="15618" width="11.5703125" customWidth="1"/>
    <col min="15619" max="15619" width="17.140625" bestFit="1" customWidth="1"/>
    <col min="15620" max="15620" width="16.42578125" bestFit="1" customWidth="1"/>
    <col min="15623" max="15636" width="11.5703125" customWidth="1"/>
    <col min="15873" max="15873" width="24.85546875" customWidth="1"/>
    <col min="15874" max="15874" width="11.5703125" customWidth="1"/>
    <col min="15875" max="15875" width="17.140625" bestFit="1" customWidth="1"/>
    <col min="15876" max="15876" width="16.42578125" bestFit="1" customWidth="1"/>
    <col min="15879" max="15892" width="11.5703125" customWidth="1"/>
    <col min="16129" max="16129" width="24.85546875" customWidth="1"/>
    <col min="16130" max="16130" width="11.5703125" customWidth="1"/>
    <col min="16131" max="16131" width="17.140625" bestFit="1" customWidth="1"/>
    <col min="16132" max="16132" width="16.42578125" bestFit="1" customWidth="1"/>
    <col min="16135" max="16148" width="11.5703125" customWidth="1"/>
  </cols>
  <sheetData>
    <row r="1" spans="1:22" ht="25.5" x14ac:dyDescent="0.2">
      <c r="A1" s="8" t="s">
        <v>63</v>
      </c>
    </row>
    <row r="2" spans="1:22" x14ac:dyDescent="0.2">
      <c r="A2" s="8" t="s">
        <v>56</v>
      </c>
    </row>
    <row r="3" spans="1:22" ht="25.5" x14ac:dyDescent="0.2">
      <c r="A3" s="9" t="s">
        <v>19</v>
      </c>
    </row>
    <row r="5" spans="1:22" ht="13.5" customHeight="1" x14ac:dyDescent="0.2">
      <c r="C5" t="s">
        <v>3</v>
      </c>
      <c r="D5" t="s">
        <v>4</v>
      </c>
      <c r="E5" t="s">
        <v>5</v>
      </c>
      <c r="F5" t="s">
        <v>7</v>
      </c>
      <c r="G5" s="3" t="s">
        <v>8</v>
      </c>
      <c r="H5" s="3" t="s">
        <v>9</v>
      </c>
      <c r="I5" s="3" t="s">
        <v>11</v>
      </c>
      <c r="J5" s="3" t="s">
        <v>24</v>
      </c>
      <c r="K5" s="1" t="s">
        <v>12</v>
      </c>
      <c r="L5" s="3" t="s">
        <v>25</v>
      </c>
      <c r="M5" s="3" t="s">
        <v>13</v>
      </c>
      <c r="N5" s="3" t="s">
        <v>14</v>
      </c>
      <c r="O5" s="3" t="s">
        <v>15</v>
      </c>
      <c r="P5" s="3" t="s">
        <v>16</v>
      </c>
      <c r="Q5" s="1" t="s">
        <v>17</v>
      </c>
      <c r="R5" s="3" t="s">
        <v>6</v>
      </c>
      <c r="S5" s="3" t="s">
        <v>10</v>
      </c>
      <c r="T5" s="1" t="s">
        <v>0</v>
      </c>
      <c r="U5" s="1"/>
      <c r="V5" s="1"/>
    </row>
    <row r="6" spans="1:22" x14ac:dyDescent="0.2">
      <c r="B6" s="1">
        <v>2001</v>
      </c>
      <c r="C6" s="13">
        <v>2</v>
      </c>
      <c r="D6" s="13">
        <v>0</v>
      </c>
      <c r="E6" s="13"/>
      <c r="F6" s="13">
        <v>2</v>
      </c>
      <c r="G6" s="13">
        <v>106</v>
      </c>
      <c r="H6" s="13"/>
      <c r="I6" s="13"/>
      <c r="J6" s="13">
        <v>77</v>
      </c>
      <c r="K6" s="13">
        <v>530</v>
      </c>
      <c r="L6" s="13">
        <v>76</v>
      </c>
      <c r="M6" s="13">
        <v>0</v>
      </c>
      <c r="N6" s="13">
        <v>9</v>
      </c>
      <c r="O6" s="13"/>
      <c r="P6" s="13">
        <v>440</v>
      </c>
      <c r="Q6" s="13">
        <f t="shared" ref="Q6:Q15" si="0">SUM(C6:P6)</f>
        <v>1242</v>
      </c>
      <c r="R6" s="13">
        <v>4</v>
      </c>
      <c r="S6" s="13">
        <v>10</v>
      </c>
      <c r="T6" s="11">
        <v>2345</v>
      </c>
    </row>
    <row r="7" spans="1:22" x14ac:dyDescent="0.2">
      <c r="B7" s="1">
        <v>2002</v>
      </c>
      <c r="C7" s="13">
        <v>65</v>
      </c>
      <c r="D7" s="13">
        <v>0</v>
      </c>
      <c r="E7" s="13">
        <v>0</v>
      </c>
      <c r="F7" s="13">
        <v>145</v>
      </c>
      <c r="G7" s="13">
        <v>0</v>
      </c>
      <c r="H7" s="13">
        <v>0</v>
      </c>
      <c r="I7" s="13">
        <v>0</v>
      </c>
      <c r="J7" s="13">
        <v>40</v>
      </c>
      <c r="K7" s="13">
        <v>423</v>
      </c>
      <c r="L7" s="13">
        <v>60</v>
      </c>
      <c r="M7" s="13">
        <v>0</v>
      </c>
      <c r="N7" s="13">
        <v>0</v>
      </c>
      <c r="O7" s="13">
        <v>0</v>
      </c>
      <c r="P7" s="13">
        <v>214</v>
      </c>
      <c r="Q7" s="13">
        <f t="shared" si="0"/>
        <v>947</v>
      </c>
      <c r="R7" s="13">
        <v>0</v>
      </c>
      <c r="S7" s="13">
        <v>1</v>
      </c>
      <c r="T7" s="11">
        <v>1907</v>
      </c>
    </row>
    <row r="8" spans="1:22" x14ac:dyDescent="0.2">
      <c r="B8" s="1">
        <v>2003</v>
      </c>
      <c r="C8" s="13">
        <v>0</v>
      </c>
      <c r="D8" s="13">
        <v>11</v>
      </c>
      <c r="E8" s="13">
        <v>0</v>
      </c>
      <c r="F8" s="13">
        <v>60</v>
      </c>
      <c r="G8" s="11">
        <v>1</v>
      </c>
      <c r="H8" s="11">
        <v>0</v>
      </c>
      <c r="I8" s="11">
        <v>0</v>
      </c>
      <c r="J8" s="11">
        <v>44</v>
      </c>
      <c r="K8" s="11">
        <v>216</v>
      </c>
      <c r="L8" s="11">
        <v>1</v>
      </c>
      <c r="M8" s="11">
        <v>0</v>
      </c>
      <c r="N8" s="11">
        <v>2</v>
      </c>
      <c r="O8" s="11">
        <v>0</v>
      </c>
      <c r="P8" s="11">
        <v>5</v>
      </c>
      <c r="Q8" s="13">
        <f t="shared" si="0"/>
        <v>340</v>
      </c>
      <c r="R8" s="13">
        <v>0</v>
      </c>
      <c r="S8" s="13">
        <v>0</v>
      </c>
      <c r="T8" s="11">
        <v>577</v>
      </c>
    </row>
    <row r="9" spans="1:22" x14ac:dyDescent="0.2">
      <c r="B9" s="1">
        <v>2004</v>
      </c>
      <c r="C9" s="13">
        <v>0</v>
      </c>
      <c r="D9" s="13">
        <v>43</v>
      </c>
      <c r="E9" s="13">
        <v>0</v>
      </c>
      <c r="F9" s="13">
        <v>2</v>
      </c>
      <c r="G9" s="13">
        <v>31</v>
      </c>
      <c r="H9" s="13">
        <v>1</v>
      </c>
      <c r="I9" s="13">
        <v>0</v>
      </c>
      <c r="J9" s="13">
        <v>142</v>
      </c>
      <c r="K9" s="13">
        <v>95</v>
      </c>
      <c r="L9" s="13">
        <v>0</v>
      </c>
      <c r="M9" s="13">
        <v>0</v>
      </c>
      <c r="N9" s="13">
        <v>0</v>
      </c>
      <c r="O9" s="13">
        <v>0</v>
      </c>
      <c r="P9" s="13">
        <v>88</v>
      </c>
      <c r="Q9" s="13">
        <f t="shared" si="0"/>
        <v>402</v>
      </c>
      <c r="R9" s="13">
        <v>8</v>
      </c>
      <c r="S9" s="13">
        <v>0</v>
      </c>
      <c r="T9" s="11">
        <v>692</v>
      </c>
    </row>
    <row r="10" spans="1:22" x14ac:dyDescent="0.2">
      <c r="B10" s="1">
        <v>2005</v>
      </c>
      <c r="C10" s="13">
        <v>140</v>
      </c>
      <c r="D10" s="13">
        <v>47</v>
      </c>
      <c r="E10" s="13">
        <v>0</v>
      </c>
      <c r="F10" s="13">
        <v>31</v>
      </c>
      <c r="G10" s="13">
        <v>101</v>
      </c>
      <c r="H10" s="13">
        <v>0</v>
      </c>
      <c r="I10" s="13">
        <v>0</v>
      </c>
      <c r="J10" s="13">
        <v>0</v>
      </c>
      <c r="K10" s="13">
        <v>422</v>
      </c>
      <c r="L10" s="13">
        <v>120</v>
      </c>
      <c r="M10" s="13">
        <v>0</v>
      </c>
      <c r="N10" s="13">
        <v>0</v>
      </c>
      <c r="O10" s="13">
        <v>0</v>
      </c>
      <c r="P10" s="13">
        <v>0</v>
      </c>
      <c r="Q10" s="13">
        <f t="shared" si="0"/>
        <v>861</v>
      </c>
      <c r="R10" s="13">
        <v>0</v>
      </c>
      <c r="S10" s="13">
        <v>16</v>
      </c>
      <c r="T10" s="11">
        <v>1157</v>
      </c>
    </row>
    <row r="11" spans="1:22" x14ac:dyDescent="0.2">
      <c r="B11" s="1">
        <v>2006</v>
      </c>
      <c r="C11" s="13">
        <v>11</v>
      </c>
      <c r="D11" s="13">
        <v>82</v>
      </c>
      <c r="E11" s="13">
        <v>0</v>
      </c>
      <c r="F11" s="13">
        <v>0</v>
      </c>
      <c r="G11" s="13">
        <v>37</v>
      </c>
      <c r="H11" s="13">
        <v>0</v>
      </c>
      <c r="I11" s="13">
        <v>0</v>
      </c>
      <c r="J11" s="13">
        <v>43</v>
      </c>
      <c r="K11" s="13">
        <v>698</v>
      </c>
      <c r="L11" s="13">
        <v>133</v>
      </c>
      <c r="M11" s="13">
        <v>0</v>
      </c>
      <c r="N11" s="13">
        <v>0</v>
      </c>
      <c r="O11" s="13">
        <v>0</v>
      </c>
      <c r="P11" s="13">
        <v>1</v>
      </c>
      <c r="Q11" s="13">
        <f t="shared" si="0"/>
        <v>1005</v>
      </c>
      <c r="R11" s="13">
        <v>0</v>
      </c>
      <c r="S11" s="13">
        <v>24</v>
      </c>
      <c r="T11" s="11">
        <v>1740</v>
      </c>
    </row>
    <row r="12" spans="1:22" x14ac:dyDescent="0.2">
      <c r="B12" s="1">
        <v>2007</v>
      </c>
      <c r="C12" s="13">
        <v>0</v>
      </c>
      <c r="D12" s="13">
        <v>96</v>
      </c>
      <c r="E12" s="13">
        <v>0</v>
      </c>
      <c r="F12" s="13">
        <v>92</v>
      </c>
      <c r="G12" s="13">
        <v>45</v>
      </c>
      <c r="H12" s="13">
        <v>0</v>
      </c>
      <c r="I12" s="13">
        <v>0</v>
      </c>
      <c r="J12" s="13">
        <v>0</v>
      </c>
      <c r="K12" s="13">
        <v>456</v>
      </c>
      <c r="L12" s="13">
        <v>26</v>
      </c>
      <c r="M12" s="13">
        <v>0</v>
      </c>
      <c r="N12" s="13">
        <v>118</v>
      </c>
      <c r="O12" s="13">
        <v>0</v>
      </c>
      <c r="P12" s="13">
        <v>37</v>
      </c>
      <c r="Q12" s="13">
        <f t="shared" si="0"/>
        <v>870</v>
      </c>
      <c r="R12" s="13">
        <v>0</v>
      </c>
      <c r="S12" s="13">
        <v>82</v>
      </c>
      <c r="T12" s="11">
        <v>1403</v>
      </c>
    </row>
    <row r="13" spans="1:22" x14ac:dyDescent="0.2">
      <c r="B13" s="1">
        <v>2008</v>
      </c>
      <c r="C13" s="13">
        <v>0</v>
      </c>
      <c r="D13" s="13">
        <v>51</v>
      </c>
      <c r="E13" s="13">
        <v>0</v>
      </c>
      <c r="F13" s="13">
        <v>0</v>
      </c>
      <c r="G13" s="13">
        <v>64</v>
      </c>
      <c r="H13" s="13">
        <v>0</v>
      </c>
      <c r="I13" s="13">
        <v>0</v>
      </c>
      <c r="J13" s="13">
        <v>0</v>
      </c>
      <c r="K13" s="13">
        <v>160</v>
      </c>
      <c r="L13" s="13">
        <v>0</v>
      </c>
      <c r="M13" s="13">
        <v>24</v>
      </c>
      <c r="N13" s="13">
        <v>51</v>
      </c>
      <c r="O13" s="13">
        <v>58</v>
      </c>
      <c r="P13" s="13">
        <v>0</v>
      </c>
      <c r="Q13" s="13">
        <f t="shared" si="0"/>
        <v>408</v>
      </c>
      <c r="R13" s="13">
        <v>0</v>
      </c>
      <c r="S13" s="13">
        <v>150</v>
      </c>
      <c r="T13" s="11">
        <v>1035</v>
      </c>
    </row>
    <row r="14" spans="1:22" x14ac:dyDescent="0.2">
      <c r="B14" s="1">
        <v>2009</v>
      </c>
      <c r="C14" s="13">
        <v>25</v>
      </c>
      <c r="D14" s="13">
        <v>0</v>
      </c>
      <c r="E14" s="13">
        <v>0</v>
      </c>
      <c r="F14" s="13">
        <v>68</v>
      </c>
      <c r="G14" s="13">
        <v>0</v>
      </c>
      <c r="H14" s="13">
        <v>0</v>
      </c>
      <c r="I14" s="13">
        <v>0</v>
      </c>
      <c r="J14" s="13">
        <v>0</v>
      </c>
      <c r="K14" s="13">
        <v>96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f t="shared" si="0"/>
        <v>189</v>
      </c>
      <c r="R14" s="13">
        <v>0</v>
      </c>
      <c r="S14" s="13">
        <v>0</v>
      </c>
      <c r="T14" s="11">
        <v>307</v>
      </c>
    </row>
    <row r="15" spans="1:22" x14ac:dyDescent="0.2">
      <c r="B15" s="1">
        <v>2010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202</v>
      </c>
      <c r="L15" s="13">
        <v>20</v>
      </c>
      <c r="M15" s="13">
        <v>0</v>
      </c>
      <c r="N15" s="13">
        <v>72</v>
      </c>
      <c r="O15" s="13">
        <v>0</v>
      </c>
      <c r="P15" s="13">
        <v>85</v>
      </c>
      <c r="Q15" s="13">
        <f t="shared" si="0"/>
        <v>379</v>
      </c>
      <c r="R15" s="13">
        <v>0</v>
      </c>
      <c r="S15" s="13">
        <v>0</v>
      </c>
      <c r="T15" s="13">
        <v>536</v>
      </c>
    </row>
    <row r="16" spans="1:22" x14ac:dyDescent="0.2">
      <c r="B16" s="1">
        <v>2011</v>
      </c>
      <c r="C16" s="13">
        <f>SUM(C27:C30)</f>
        <v>24</v>
      </c>
      <c r="D16" s="13">
        <f t="shared" ref="D16:T16" si="1">SUM(D27:D30)</f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  <c r="H16" s="13">
        <f t="shared" si="1"/>
        <v>0</v>
      </c>
      <c r="I16" s="13">
        <f t="shared" si="1"/>
        <v>0</v>
      </c>
      <c r="J16" s="13">
        <f t="shared" si="1"/>
        <v>0</v>
      </c>
      <c r="K16" s="13">
        <f t="shared" si="1"/>
        <v>337</v>
      </c>
      <c r="L16" s="13">
        <f t="shared" si="1"/>
        <v>0</v>
      </c>
      <c r="M16" s="13">
        <f t="shared" si="1"/>
        <v>0</v>
      </c>
      <c r="N16" s="13">
        <f t="shared" si="1"/>
        <v>0</v>
      </c>
      <c r="O16" s="13">
        <f t="shared" si="1"/>
        <v>0</v>
      </c>
      <c r="P16" s="13">
        <f t="shared" si="1"/>
        <v>0</v>
      </c>
      <c r="Q16" s="13">
        <f t="shared" si="1"/>
        <v>361</v>
      </c>
      <c r="R16" s="13">
        <f t="shared" si="1"/>
        <v>0</v>
      </c>
      <c r="S16" s="13">
        <f t="shared" si="1"/>
        <v>0</v>
      </c>
      <c r="T16" s="13">
        <f t="shared" si="1"/>
        <v>365</v>
      </c>
    </row>
    <row r="17" spans="2:22" x14ac:dyDescent="0.2">
      <c r="B17" s="1">
        <v>2012</v>
      </c>
      <c r="C17" s="13">
        <f>SUM(C31:C34)</f>
        <v>0</v>
      </c>
      <c r="D17" s="13">
        <f t="shared" ref="D17:T17" si="2">SUM(D31:D34)</f>
        <v>0</v>
      </c>
      <c r="E17" s="13">
        <f t="shared" si="2"/>
        <v>0</v>
      </c>
      <c r="F17" s="13">
        <f t="shared" si="2"/>
        <v>22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>
        <f t="shared" si="2"/>
        <v>230</v>
      </c>
      <c r="L17" s="13">
        <f t="shared" si="2"/>
        <v>135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387</v>
      </c>
      <c r="R17" s="13">
        <f t="shared" si="2"/>
        <v>0</v>
      </c>
      <c r="S17" s="13">
        <f t="shared" si="2"/>
        <v>0</v>
      </c>
      <c r="T17" s="13">
        <f t="shared" si="2"/>
        <v>387</v>
      </c>
    </row>
    <row r="18" spans="2:22" x14ac:dyDescent="0.2">
      <c r="B18" s="1">
        <v>2013</v>
      </c>
      <c r="C18" s="13">
        <f>SUM(C35:C38)</f>
        <v>0</v>
      </c>
      <c r="D18" s="13">
        <f t="shared" ref="D18:T18" si="3">SUM(D35:D38)</f>
        <v>0</v>
      </c>
      <c r="E18" s="13">
        <f t="shared" si="3"/>
        <v>0</v>
      </c>
      <c r="F18" s="13">
        <f t="shared" si="3"/>
        <v>0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0</v>
      </c>
      <c r="K18" s="13">
        <f t="shared" si="3"/>
        <v>146</v>
      </c>
      <c r="L18" s="13">
        <f t="shared" si="3"/>
        <v>0</v>
      </c>
      <c r="M18" s="13">
        <f t="shared" si="3"/>
        <v>0</v>
      </c>
      <c r="N18" s="13">
        <f t="shared" si="3"/>
        <v>0</v>
      </c>
      <c r="O18" s="13">
        <f t="shared" si="3"/>
        <v>0</v>
      </c>
      <c r="P18" s="13">
        <f t="shared" si="3"/>
        <v>0</v>
      </c>
      <c r="Q18" s="13">
        <f t="shared" si="3"/>
        <v>146</v>
      </c>
      <c r="R18" s="13">
        <f t="shared" si="3"/>
        <v>0</v>
      </c>
      <c r="S18" s="13">
        <f t="shared" si="3"/>
        <v>0</v>
      </c>
      <c r="T18" s="13">
        <f t="shared" si="3"/>
        <v>146</v>
      </c>
    </row>
    <row r="19" spans="2:22" x14ac:dyDescent="0.2">
      <c r="B19" s="1">
        <v>2014</v>
      </c>
      <c r="C19" s="13">
        <f>SUM(C39:C42)</f>
        <v>0</v>
      </c>
      <c r="D19" s="13">
        <f t="shared" ref="D19:T19" si="4">SUM(D39:D42)</f>
        <v>0</v>
      </c>
      <c r="E19" s="13">
        <f t="shared" si="4"/>
        <v>0</v>
      </c>
      <c r="F19" s="13">
        <f t="shared" si="4"/>
        <v>0</v>
      </c>
      <c r="G19" s="13">
        <f t="shared" si="4"/>
        <v>0</v>
      </c>
      <c r="H19" s="13">
        <f t="shared" si="4"/>
        <v>0</v>
      </c>
      <c r="I19" s="13">
        <f t="shared" si="4"/>
        <v>0</v>
      </c>
      <c r="J19" s="13">
        <f t="shared" si="4"/>
        <v>0</v>
      </c>
      <c r="K19" s="13">
        <f t="shared" si="4"/>
        <v>12</v>
      </c>
      <c r="L19" s="13">
        <f t="shared" si="4"/>
        <v>0</v>
      </c>
      <c r="M19" s="13">
        <f t="shared" si="4"/>
        <v>0</v>
      </c>
      <c r="N19" s="13">
        <f t="shared" si="4"/>
        <v>0</v>
      </c>
      <c r="O19" s="13">
        <f t="shared" si="4"/>
        <v>0</v>
      </c>
      <c r="P19" s="13">
        <f t="shared" si="4"/>
        <v>0</v>
      </c>
      <c r="Q19" s="13">
        <f t="shared" si="4"/>
        <v>12</v>
      </c>
      <c r="R19" s="13">
        <f t="shared" si="4"/>
        <v>0</v>
      </c>
      <c r="S19" s="13">
        <f t="shared" si="4"/>
        <v>0</v>
      </c>
      <c r="T19" s="13">
        <f t="shared" si="4"/>
        <v>12</v>
      </c>
    </row>
    <row r="20" spans="2:22" x14ac:dyDescent="0.2">
      <c r="B20" s="1">
        <v>2015</v>
      </c>
      <c r="C20" s="13">
        <f>SUM(C43:C46)</f>
        <v>0</v>
      </c>
      <c r="D20" s="13">
        <f t="shared" ref="D20:T20" si="5">SUM(D43:D46)</f>
        <v>0</v>
      </c>
      <c r="E20" s="13">
        <f t="shared" si="5"/>
        <v>0</v>
      </c>
      <c r="F20" s="13">
        <f t="shared" si="5"/>
        <v>0</v>
      </c>
      <c r="G20" s="13">
        <f t="shared" si="5"/>
        <v>0</v>
      </c>
      <c r="H20" s="13">
        <f t="shared" si="5"/>
        <v>0</v>
      </c>
      <c r="I20" s="13">
        <f t="shared" si="5"/>
        <v>0</v>
      </c>
      <c r="J20" s="13">
        <f t="shared" si="5"/>
        <v>0</v>
      </c>
      <c r="K20" s="13">
        <f t="shared" si="5"/>
        <v>319</v>
      </c>
      <c r="L20" s="13">
        <f t="shared" si="5"/>
        <v>0</v>
      </c>
      <c r="M20" s="13">
        <f t="shared" si="5"/>
        <v>0</v>
      </c>
      <c r="N20" s="13">
        <f t="shared" si="5"/>
        <v>0</v>
      </c>
      <c r="O20" s="13">
        <f t="shared" si="5"/>
        <v>0</v>
      </c>
      <c r="P20" s="13">
        <f t="shared" si="5"/>
        <v>0</v>
      </c>
      <c r="Q20" s="13">
        <f t="shared" si="5"/>
        <v>319</v>
      </c>
      <c r="R20" s="13">
        <f t="shared" si="5"/>
        <v>0</v>
      </c>
      <c r="S20" s="13">
        <f t="shared" si="5"/>
        <v>0</v>
      </c>
      <c r="T20" s="13">
        <f t="shared" si="5"/>
        <v>319</v>
      </c>
    </row>
    <row r="21" spans="2:22" x14ac:dyDescent="0.2">
      <c r="B21" s="1">
        <v>2016</v>
      </c>
      <c r="C21" s="13">
        <f>SUM(C47:C50)</f>
        <v>0</v>
      </c>
      <c r="D21" s="13">
        <f t="shared" ref="D21:T21" si="6">SUM(D47:D50)</f>
        <v>0</v>
      </c>
      <c r="E21" s="13">
        <f t="shared" si="6"/>
        <v>0</v>
      </c>
      <c r="F21" s="13">
        <f t="shared" si="6"/>
        <v>0</v>
      </c>
      <c r="G21" s="13">
        <f t="shared" si="6"/>
        <v>0</v>
      </c>
      <c r="H21" s="13">
        <f t="shared" si="6"/>
        <v>0</v>
      </c>
      <c r="I21" s="13">
        <f t="shared" si="6"/>
        <v>0</v>
      </c>
      <c r="J21" s="13">
        <f t="shared" si="6"/>
        <v>0</v>
      </c>
      <c r="K21" s="13">
        <f t="shared" si="6"/>
        <v>26</v>
      </c>
      <c r="L21" s="13">
        <f t="shared" si="6"/>
        <v>0</v>
      </c>
      <c r="M21" s="13">
        <f t="shared" si="6"/>
        <v>0</v>
      </c>
      <c r="N21" s="13">
        <f t="shared" si="6"/>
        <v>0</v>
      </c>
      <c r="O21" s="13">
        <f t="shared" si="6"/>
        <v>0</v>
      </c>
      <c r="P21" s="13">
        <f t="shared" si="6"/>
        <v>0</v>
      </c>
      <c r="Q21" s="13">
        <f t="shared" si="6"/>
        <v>26</v>
      </c>
      <c r="R21" s="13">
        <f t="shared" si="6"/>
        <v>0</v>
      </c>
      <c r="S21" s="13">
        <f t="shared" si="6"/>
        <v>0</v>
      </c>
      <c r="T21" s="13">
        <f t="shared" si="6"/>
        <v>26</v>
      </c>
    </row>
    <row r="22" spans="2:22" x14ac:dyDescent="0.2">
      <c r="B22" s="2" t="s">
        <v>23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2:22" x14ac:dyDescent="0.2">
      <c r="B23" s="1" t="s">
        <v>18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181</v>
      </c>
      <c r="L23" s="13">
        <v>0</v>
      </c>
      <c r="M23" s="13">
        <v>0</v>
      </c>
      <c r="N23" s="13">
        <v>72</v>
      </c>
      <c r="O23" s="13">
        <v>0</v>
      </c>
      <c r="P23" s="13">
        <v>85</v>
      </c>
      <c r="Q23" s="13">
        <f>SUM(C23:P23)</f>
        <v>338</v>
      </c>
      <c r="R23" s="13">
        <v>0</v>
      </c>
      <c r="S23" s="13">
        <v>0</v>
      </c>
      <c r="T23" s="13">
        <v>338</v>
      </c>
      <c r="U23" s="3"/>
      <c r="V23" s="3"/>
    </row>
    <row r="24" spans="2:22" x14ac:dyDescent="0.2">
      <c r="B24" s="1" t="s">
        <v>20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20</v>
      </c>
      <c r="M24" s="13">
        <v>0</v>
      </c>
      <c r="N24" s="13">
        <v>0</v>
      </c>
      <c r="O24" s="13">
        <v>0</v>
      </c>
      <c r="P24" s="13">
        <v>0</v>
      </c>
      <c r="Q24" s="13">
        <f t="shared" ref="Q24:Q51" si="7">SUM(C24:P24)</f>
        <v>20</v>
      </c>
      <c r="R24" s="13">
        <v>0</v>
      </c>
      <c r="S24" s="13">
        <v>0</v>
      </c>
      <c r="T24" s="13">
        <v>20</v>
      </c>
    </row>
    <row r="25" spans="2:22" x14ac:dyDescent="0.2">
      <c r="B25" s="1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3">
        <f t="shared" si="7"/>
        <v>0</v>
      </c>
      <c r="R25" s="13">
        <v>0</v>
      </c>
      <c r="S25" s="13">
        <v>0</v>
      </c>
      <c r="T25" s="11">
        <v>14</v>
      </c>
    </row>
    <row r="26" spans="2:22" x14ac:dyDescent="0.2">
      <c r="B26" s="1" t="s">
        <v>22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21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3">
        <f t="shared" si="7"/>
        <v>21</v>
      </c>
      <c r="R26" s="13">
        <v>0</v>
      </c>
      <c r="S26" s="13">
        <v>0</v>
      </c>
      <c r="T26" s="11">
        <v>164</v>
      </c>
    </row>
    <row r="27" spans="2:22" x14ac:dyDescent="0.2">
      <c r="B27" s="1" t="s">
        <v>26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3">
        <f t="shared" si="7"/>
        <v>0</v>
      </c>
      <c r="R27" s="13">
        <v>0</v>
      </c>
      <c r="S27" s="13">
        <v>0</v>
      </c>
      <c r="T27" s="13">
        <v>0</v>
      </c>
    </row>
    <row r="28" spans="2:22" x14ac:dyDescent="0.2">
      <c r="B28" s="1" t="s">
        <v>27</v>
      </c>
      <c r="C28" s="11">
        <v>24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253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f t="shared" si="7"/>
        <v>277</v>
      </c>
      <c r="R28" s="13">
        <v>0</v>
      </c>
      <c r="S28" s="13">
        <v>0</v>
      </c>
      <c r="T28" s="13">
        <v>277</v>
      </c>
    </row>
    <row r="29" spans="2:22" x14ac:dyDescent="0.2">
      <c r="B29" s="1" t="s">
        <v>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f t="shared" si="7"/>
        <v>0</v>
      </c>
      <c r="R29" s="13">
        <v>0</v>
      </c>
      <c r="S29" s="13">
        <v>0</v>
      </c>
      <c r="T29" s="13">
        <v>0</v>
      </c>
    </row>
    <row r="30" spans="2:22" x14ac:dyDescent="0.2">
      <c r="B30" s="1" t="s">
        <v>38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84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f t="shared" si="7"/>
        <v>84</v>
      </c>
      <c r="R30" s="13">
        <v>0</v>
      </c>
      <c r="S30" s="13">
        <v>0</v>
      </c>
      <c r="T30" s="13">
        <v>88</v>
      </c>
    </row>
    <row r="31" spans="2:22" x14ac:dyDescent="0.2">
      <c r="B31" s="1" t="s">
        <v>39</v>
      </c>
      <c r="C31" s="11">
        <v>0</v>
      </c>
      <c r="D31" s="11">
        <v>0</v>
      </c>
      <c r="E31" s="11">
        <v>0</v>
      </c>
      <c r="F31" s="11">
        <v>22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f t="shared" si="7"/>
        <v>22</v>
      </c>
      <c r="R31" s="13">
        <v>0</v>
      </c>
      <c r="S31" s="13">
        <v>0</v>
      </c>
      <c r="T31" s="13">
        <v>22</v>
      </c>
    </row>
    <row r="32" spans="2:22" x14ac:dyDescent="0.2">
      <c r="B32" s="1" t="s">
        <v>40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146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f t="shared" si="7"/>
        <v>146</v>
      </c>
      <c r="R32" s="13">
        <v>0</v>
      </c>
      <c r="S32" s="13">
        <v>0</v>
      </c>
      <c r="T32" s="13">
        <v>146</v>
      </c>
    </row>
    <row r="33" spans="2:20" x14ac:dyDescent="0.2">
      <c r="B33" s="1" t="s">
        <v>41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79</v>
      </c>
      <c r="L33" s="13">
        <v>135</v>
      </c>
      <c r="M33" s="13">
        <v>0</v>
      </c>
      <c r="N33" s="13">
        <v>0</v>
      </c>
      <c r="O33" s="13">
        <v>0</v>
      </c>
      <c r="P33" s="13">
        <v>0</v>
      </c>
      <c r="Q33" s="13">
        <f t="shared" si="7"/>
        <v>214</v>
      </c>
      <c r="R33" s="13">
        <v>0</v>
      </c>
      <c r="S33" s="13">
        <v>0</v>
      </c>
      <c r="T33" s="13">
        <v>214</v>
      </c>
    </row>
    <row r="34" spans="2:20" x14ac:dyDescent="0.2">
      <c r="B34" s="1" t="s">
        <v>42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5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f t="shared" si="7"/>
        <v>5</v>
      </c>
      <c r="R34" s="13">
        <v>0</v>
      </c>
      <c r="S34" s="13">
        <v>0</v>
      </c>
      <c r="T34" s="13">
        <v>5</v>
      </c>
    </row>
    <row r="35" spans="2:20" x14ac:dyDescent="0.2">
      <c r="B35" s="1" t="s">
        <v>43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f t="shared" si="7"/>
        <v>0</v>
      </c>
      <c r="R35" s="13">
        <v>0</v>
      </c>
      <c r="S35" s="13">
        <v>0</v>
      </c>
      <c r="T35" s="13">
        <v>0</v>
      </c>
    </row>
    <row r="36" spans="2:20" x14ac:dyDescent="0.2">
      <c r="B36" s="1" t="s">
        <v>44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113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f t="shared" si="7"/>
        <v>113</v>
      </c>
      <c r="R36" s="13">
        <v>0</v>
      </c>
      <c r="S36" s="13">
        <v>0</v>
      </c>
      <c r="T36" s="13">
        <v>113</v>
      </c>
    </row>
    <row r="37" spans="2:20" x14ac:dyDescent="0.2">
      <c r="B37" s="1" t="s">
        <v>45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33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f t="shared" si="7"/>
        <v>33</v>
      </c>
      <c r="R37" s="13">
        <v>0</v>
      </c>
      <c r="S37" s="13">
        <v>0</v>
      </c>
      <c r="T37" s="13">
        <v>33</v>
      </c>
    </row>
    <row r="38" spans="2:20" x14ac:dyDescent="0.2">
      <c r="B38" s="1" t="s">
        <v>47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f t="shared" si="7"/>
        <v>0</v>
      </c>
      <c r="R38" s="13">
        <v>0</v>
      </c>
      <c r="S38" s="13">
        <v>0</v>
      </c>
      <c r="T38" s="13">
        <v>0</v>
      </c>
    </row>
    <row r="39" spans="2:20" x14ac:dyDescent="0.2">
      <c r="B39" s="1" t="s">
        <v>48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12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f t="shared" si="7"/>
        <v>12</v>
      </c>
      <c r="R39" s="13">
        <v>0</v>
      </c>
      <c r="S39" s="13">
        <v>0</v>
      </c>
      <c r="T39" s="13">
        <v>12</v>
      </c>
    </row>
    <row r="40" spans="2:20" x14ac:dyDescent="0.2">
      <c r="B40" s="1" t="s">
        <v>49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3">
        <f t="shared" si="7"/>
        <v>0</v>
      </c>
      <c r="R40" s="13">
        <v>0</v>
      </c>
      <c r="S40" s="13">
        <v>0</v>
      </c>
      <c r="T40" s="11">
        <v>0</v>
      </c>
    </row>
    <row r="41" spans="2:20" x14ac:dyDescent="0.2">
      <c r="B41" s="1" t="s">
        <v>50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3">
        <f t="shared" si="7"/>
        <v>0</v>
      </c>
      <c r="R41" s="13">
        <v>0</v>
      </c>
      <c r="S41" s="13">
        <v>0</v>
      </c>
      <c r="T41" s="13">
        <v>0</v>
      </c>
    </row>
    <row r="42" spans="2:20" x14ac:dyDescent="0.2">
      <c r="B42" s="1" t="s">
        <v>51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 s="13">
        <f t="shared" si="7"/>
        <v>0</v>
      </c>
      <c r="R42">
        <v>0</v>
      </c>
      <c r="S42">
        <v>0</v>
      </c>
      <c r="T42">
        <v>0</v>
      </c>
    </row>
    <row r="43" spans="2:20" x14ac:dyDescent="0.2">
      <c r="B43" s="1" t="s">
        <v>52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 s="13">
        <f t="shared" si="7"/>
        <v>0</v>
      </c>
      <c r="R43">
        <v>0</v>
      </c>
      <c r="S43">
        <v>0</v>
      </c>
      <c r="T43">
        <v>0</v>
      </c>
    </row>
    <row r="44" spans="2:20" x14ac:dyDescent="0.2">
      <c r="B44" s="1" t="s">
        <v>53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16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3">
        <f t="shared" si="7"/>
        <v>16</v>
      </c>
      <c r="R44" s="11">
        <v>0</v>
      </c>
      <c r="S44" s="11">
        <v>0</v>
      </c>
      <c r="T44" s="11">
        <v>16</v>
      </c>
    </row>
    <row r="45" spans="2:20" x14ac:dyDescent="0.2">
      <c r="B45" s="1" t="s">
        <v>64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303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3">
        <f t="shared" si="7"/>
        <v>303</v>
      </c>
      <c r="R45" s="11">
        <v>0</v>
      </c>
      <c r="S45" s="11">
        <v>0</v>
      </c>
      <c r="T45" s="11">
        <v>303</v>
      </c>
    </row>
    <row r="46" spans="2:20" x14ac:dyDescent="0.2">
      <c r="B46" s="1" t="s">
        <v>65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3">
        <f t="shared" si="7"/>
        <v>0</v>
      </c>
      <c r="R46" s="11">
        <v>0</v>
      </c>
      <c r="S46" s="11">
        <v>0</v>
      </c>
      <c r="T46" s="11">
        <v>0</v>
      </c>
    </row>
    <row r="47" spans="2:20" x14ac:dyDescent="0.2">
      <c r="B47" s="1" t="s">
        <v>66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3">
        <f t="shared" si="7"/>
        <v>0</v>
      </c>
      <c r="R47" s="11">
        <v>0</v>
      </c>
      <c r="S47" s="11">
        <v>0</v>
      </c>
      <c r="T47" s="11">
        <v>0</v>
      </c>
    </row>
    <row r="48" spans="2:20" x14ac:dyDescent="0.2">
      <c r="B48" s="1" t="s">
        <v>67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7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3">
        <f t="shared" si="7"/>
        <v>7</v>
      </c>
      <c r="R48" s="11">
        <v>0</v>
      </c>
      <c r="S48" s="11">
        <v>0</v>
      </c>
      <c r="T48" s="11">
        <v>7</v>
      </c>
    </row>
    <row r="49" spans="2:20" x14ac:dyDescent="0.2">
      <c r="B49" s="1" t="s">
        <v>68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19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3">
        <f t="shared" si="7"/>
        <v>19</v>
      </c>
      <c r="R49" s="11">
        <v>0</v>
      </c>
      <c r="S49" s="11">
        <v>0</v>
      </c>
      <c r="T49" s="11">
        <v>19</v>
      </c>
    </row>
    <row r="50" spans="2:20" x14ac:dyDescent="0.2">
      <c r="B50" s="1" t="s">
        <v>69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3">
        <f t="shared" si="7"/>
        <v>0</v>
      </c>
      <c r="R50" s="11">
        <v>0</v>
      </c>
      <c r="S50" s="11">
        <v>0</v>
      </c>
      <c r="T50" s="11">
        <v>0</v>
      </c>
    </row>
    <row r="51" spans="2:20" x14ac:dyDescent="0.2">
      <c r="B51" s="1" t="s">
        <v>71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8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3">
        <f t="shared" si="7"/>
        <v>8</v>
      </c>
      <c r="R51" s="11">
        <v>0</v>
      </c>
      <c r="S51" s="11">
        <v>0</v>
      </c>
      <c r="T51" s="11">
        <v>8</v>
      </c>
    </row>
    <row r="52" spans="2:20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2:20" x14ac:dyDescent="0.2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2:20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</sheetData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workbookViewId="0">
      <pane xSplit="2" ySplit="5" topLeftCell="N30" activePane="bottomRight" state="frozen"/>
      <selection pane="topRight" activeCell="C1" sqref="C1"/>
      <selection pane="bottomLeft" activeCell="A6" sqref="A6"/>
      <selection pane="bottomRight" activeCell="T50" sqref="T50"/>
    </sheetView>
  </sheetViews>
  <sheetFormatPr baseColWidth="10" defaultRowHeight="12.75" x14ac:dyDescent="0.2"/>
  <cols>
    <col min="1" max="1" width="30.42578125" customWidth="1"/>
    <col min="257" max="257" width="30.42578125" customWidth="1"/>
    <col min="513" max="513" width="30.42578125" customWidth="1"/>
    <col min="769" max="769" width="30.42578125" customWidth="1"/>
    <col min="1025" max="1025" width="30.42578125" customWidth="1"/>
    <col min="1281" max="1281" width="30.42578125" customWidth="1"/>
    <col min="1537" max="1537" width="30.42578125" customWidth="1"/>
    <col min="1793" max="1793" width="30.42578125" customWidth="1"/>
    <col min="2049" max="2049" width="30.42578125" customWidth="1"/>
    <col min="2305" max="2305" width="30.42578125" customWidth="1"/>
    <col min="2561" max="2561" width="30.42578125" customWidth="1"/>
    <col min="2817" max="2817" width="30.42578125" customWidth="1"/>
    <col min="3073" max="3073" width="30.42578125" customWidth="1"/>
    <col min="3329" max="3329" width="30.42578125" customWidth="1"/>
    <col min="3585" max="3585" width="30.42578125" customWidth="1"/>
    <col min="3841" max="3841" width="30.42578125" customWidth="1"/>
    <col min="4097" max="4097" width="30.42578125" customWidth="1"/>
    <col min="4353" max="4353" width="30.42578125" customWidth="1"/>
    <col min="4609" max="4609" width="30.42578125" customWidth="1"/>
    <col min="4865" max="4865" width="30.42578125" customWidth="1"/>
    <col min="5121" max="5121" width="30.42578125" customWidth="1"/>
    <col min="5377" max="5377" width="30.42578125" customWidth="1"/>
    <col min="5633" max="5633" width="30.42578125" customWidth="1"/>
    <col min="5889" max="5889" width="30.42578125" customWidth="1"/>
    <col min="6145" max="6145" width="30.42578125" customWidth="1"/>
    <col min="6401" max="6401" width="30.42578125" customWidth="1"/>
    <col min="6657" max="6657" width="30.42578125" customWidth="1"/>
    <col min="6913" max="6913" width="30.42578125" customWidth="1"/>
    <col min="7169" max="7169" width="30.42578125" customWidth="1"/>
    <col min="7425" max="7425" width="30.42578125" customWidth="1"/>
    <col min="7681" max="7681" width="30.42578125" customWidth="1"/>
    <col min="7937" max="7937" width="30.42578125" customWidth="1"/>
    <col min="8193" max="8193" width="30.42578125" customWidth="1"/>
    <col min="8449" max="8449" width="30.42578125" customWidth="1"/>
    <col min="8705" max="8705" width="30.42578125" customWidth="1"/>
    <col min="8961" max="8961" width="30.42578125" customWidth="1"/>
    <col min="9217" max="9217" width="30.42578125" customWidth="1"/>
    <col min="9473" max="9473" width="30.42578125" customWidth="1"/>
    <col min="9729" max="9729" width="30.42578125" customWidth="1"/>
    <col min="9985" max="9985" width="30.42578125" customWidth="1"/>
    <col min="10241" max="10241" width="30.42578125" customWidth="1"/>
    <col min="10497" max="10497" width="30.42578125" customWidth="1"/>
    <col min="10753" max="10753" width="30.42578125" customWidth="1"/>
    <col min="11009" max="11009" width="30.42578125" customWidth="1"/>
    <col min="11265" max="11265" width="30.42578125" customWidth="1"/>
    <col min="11521" max="11521" width="30.42578125" customWidth="1"/>
    <col min="11777" max="11777" width="30.42578125" customWidth="1"/>
    <col min="12033" max="12033" width="30.42578125" customWidth="1"/>
    <col min="12289" max="12289" width="30.42578125" customWidth="1"/>
    <col min="12545" max="12545" width="30.42578125" customWidth="1"/>
    <col min="12801" max="12801" width="30.42578125" customWidth="1"/>
    <col min="13057" max="13057" width="30.42578125" customWidth="1"/>
    <col min="13313" max="13313" width="30.42578125" customWidth="1"/>
    <col min="13569" max="13569" width="30.42578125" customWidth="1"/>
    <col min="13825" max="13825" width="30.42578125" customWidth="1"/>
    <col min="14081" max="14081" width="30.42578125" customWidth="1"/>
    <col min="14337" max="14337" width="30.42578125" customWidth="1"/>
    <col min="14593" max="14593" width="30.42578125" customWidth="1"/>
    <col min="14849" max="14849" width="30.42578125" customWidth="1"/>
    <col min="15105" max="15105" width="30.42578125" customWidth="1"/>
    <col min="15361" max="15361" width="30.42578125" customWidth="1"/>
    <col min="15617" max="15617" width="30.42578125" customWidth="1"/>
    <col min="15873" max="15873" width="30.42578125" customWidth="1"/>
    <col min="16129" max="16129" width="30.42578125" customWidth="1"/>
  </cols>
  <sheetData>
    <row r="1" spans="1:22" ht="20.25" customHeight="1" x14ac:dyDescent="0.2">
      <c r="A1" s="8" t="s">
        <v>30</v>
      </c>
    </row>
    <row r="2" spans="1:22" x14ac:dyDescent="0.2">
      <c r="A2" s="8" t="s">
        <v>36</v>
      </c>
    </row>
    <row r="3" spans="1:22" ht="25.5" x14ac:dyDescent="0.2">
      <c r="A3" s="9" t="s">
        <v>37</v>
      </c>
    </row>
    <row r="5" spans="1:22" ht="13.5" customHeight="1" x14ac:dyDescent="0.2">
      <c r="C5" t="s">
        <v>3</v>
      </c>
      <c r="D5" t="s">
        <v>4</v>
      </c>
      <c r="E5" t="s">
        <v>5</v>
      </c>
      <c r="F5" t="s">
        <v>7</v>
      </c>
      <c r="G5" t="s">
        <v>8</v>
      </c>
      <c r="H5" t="s">
        <v>9</v>
      </c>
      <c r="I5" t="s">
        <v>11</v>
      </c>
      <c r="J5" t="s">
        <v>24</v>
      </c>
      <c r="K5" s="1" t="s">
        <v>12</v>
      </c>
      <c r="L5" s="3" t="s">
        <v>25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6</v>
      </c>
      <c r="S5" s="3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2004</v>
      </c>
      <c r="C6" s="11">
        <f>'V.T. Libres Unifamiliar'!C6+'V.T. Libres Plurifamiliares'!C6</f>
        <v>582</v>
      </c>
      <c r="D6" s="11">
        <f>'V.T. Libres Unifamiliar'!D6+'V.T. Libres Plurifamiliares'!D6</f>
        <v>249</v>
      </c>
      <c r="E6" s="11">
        <f>'V.T. Libres Unifamiliar'!E6+'V.T. Libres Plurifamiliares'!E6</f>
        <v>21</v>
      </c>
      <c r="F6" s="11">
        <f>'V.T. Libres Unifamiliar'!F6+'V.T. Libres Plurifamiliares'!F6</f>
        <v>1487</v>
      </c>
      <c r="G6" s="11">
        <f>'V.T. Libres Unifamiliar'!G6+'V.T. Libres Plurifamiliares'!G6</f>
        <v>382</v>
      </c>
      <c r="H6" s="11">
        <f>'V.T. Libres Unifamiliar'!H6+'V.T. Libres Plurifamiliares'!H6</f>
        <v>24</v>
      </c>
      <c r="I6" s="11">
        <f>'V.T. Libres Unifamiliar'!I6+'V.T. Libres Plurifamiliares'!I6</f>
        <v>8</v>
      </c>
      <c r="J6" s="11">
        <f>'V.T. Libres Unifamiliar'!J6+'V.T. Libres Plurifamiliares'!J6</f>
        <v>1079</v>
      </c>
      <c r="K6" s="11">
        <f>'V.T. Libres Unifamiliar'!K6+'V.T. Libres Plurifamiliares'!K6</f>
        <v>5110</v>
      </c>
      <c r="L6" s="11">
        <f>'V.T. Libres Unifamiliar'!L6+'V.T. Libres Plurifamiliares'!L6</f>
        <v>3284</v>
      </c>
      <c r="M6" s="11">
        <f>'V.T. Libres Unifamiliar'!M6+'V.T. Libres Plurifamiliares'!M6</f>
        <v>65</v>
      </c>
      <c r="N6" s="11">
        <f>'V.T. Libres Unifamiliar'!N6+'V.T. Libres Plurifamiliares'!N6</f>
        <v>975</v>
      </c>
      <c r="O6" s="11">
        <f>'V.T. Libres Unifamiliar'!O6+'V.T. Libres Plurifamiliares'!O6</f>
        <v>0</v>
      </c>
      <c r="P6" s="11">
        <f>'V.T. Libres Unifamiliar'!P6+'V.T. Libres Plurifamiliares'!P6</f>
        <v>865</v>
      </c>
      <c r="Q6" s="11">
        <f>'V.T. Libres Unifamiliar'!Q6+'V.T. Libres Plurifamiliares'!Q6</f>
        <v>14131</v>
      </c>
      <c r="R6" s="11">
        <f>'V.T. Libres Unifamiliar'!R6+'V.T. Libres Plurifamiliares'!R6</f>
        <v>51</v>
      </c>
      <c r="S6" s="11">
        <f>'V.T. Libres Unifamiliar'!S6+'V.T. Libres Plurifamiliares'!S6</f>
        <v>225</v>
      </c>
      <c r="T6" s="11">
        <f>'V.T. Libres Unifamiliar'!T6+'V.T. Libres Plurifamiliares'!T6</f>
        <v>26609</v>
      </c>
      <c r="U6" s="11">
        <v>104746</v>
      </c>
      <c r="V6" s="11">
        <v>509293</v>
      </c>
    </row>
    <row r="7" spans="1:22" x14ac:dyDescent="0.2">
      <c r="B7" s="1">
        <v>2005</v>
      </c>
      <c r="C7" s="11">
        <f>'V.T. Libres Unifamiliar'!C7+'V.T. Libres Plurifamiliares'!C7</f>
        <v>923</v>
      </c>
      <c r="D7" s="11">
        <f>'V.T. Libres Unifamiliar'!D7+'V.T. Libres Plurifamiliares'!D7</f>
        <v>431</v>
      </c>
      <c r="E7" s="11">
        <f>'V.T. Libres Unifamiliar'!E7+'V.T. Libres Plurifamiliares'!E7</f>
        <v>40</v>
      </c>
      <c r="F7" s="11">
        <f>'V.T. Libres Unifamiliar'!F7+'V.T. Libres Plurifamiliares'!F7</f>
        <v>1388</v>
      </c>
      <c r="G7" s="11">
        <f>'V.T. Libres Unifamiliar'!G7+'V.T. Libres Plurifamiliares'!G7</f>
        <v>667</v>
      </c>
      <c r="H7" s="11">
        <f>'V.T. Libres Unifamiliar'!H7+'V.T. Libres Plurifamiliares'!H7</f>
        <v>80</v>
      </c>
      <c r="I7" s="11">
        <f>'V.T. Libres Unifamiliar'!I7+'V.T. Libres Plurifamiliares'!I7</f>
        <v>9</v>
      </c>
      <c r="J7" s="11">
        <f>'V.T. Libres Unifamiliar'!J7+'V.T. Libres Plurifamiliares'!J7</f>
        <v>2058</v>
      </c>
      <c r="K7" s="11">
        <f>'V.T. Libres Unifamiliar'!K7+'V.T. Libres Plurifamiliares'!K7</f>
        <v>5042</v>
      </c>
      <c r="L7" s="11">
        <f>'V.T. Libres Unifamiliar'!L7+'V.T. Libres Plurifamiliares'!L7</f>
        <v>5146</v>
      </c>
      <c r="M7" s="11">
        <f>'V.T. Libres Unifamiliar'!M7+'V.T. Libres Plurifamiliares'!M7</f>
        <v>188</v>
      </c>
      <c r="N7" s="11">
        <f>'V.T. Libres Unifamiliar'!N7+'V.T. Libres Plurifamiliares'!N7</f>
        <v>1001</v>
      </c>
      <c r="O7" s="11">
        <f>'V.T. Libres Unifamiliar'!O7+'V.T. Libres Plurifamiliares'!O7</f>
        <v>2</v>
      </c>
      <c r="P7" s="11">
        <f>'V.T. Libres Unifamiliar'!P7+'V.T. Libres Plurifamiliares'!P7</f>
        <v>947</v>
      </c>
      <c r="Q7" s="11">
        <f>'V.T. Libres Unifamiliar'!Q7+'V.T. Libres Plurifamiliares'!Q7</f>
        <v>17922</v>
      </c>
      <c r="R7" s="11">
        <f>'V.T. Libres Unifamiliar'!R7+'V.T. Libres Plurifamiliares'!R7</f>
        <v>128</v>
      </c>
      <c r="S7" s="11">
        <f>'V.T. Libres Unifamiliar'!S7+'V.T. Libres Plurifamiliares'!S7</f>
        <v>289</v>
      </c>
      <c r="T7" s="11">
        <f>'V.T. Libres Unifamiliar'!T7+'V.T. Libres Plurifamiliares'!T7</f>
        <v>34019</v>
      </c>
      <c r="U7" s="11">
        <v>99520</v>
      </c>
      <c r="V7" s="11">
        <v>528754</v>
      </c>
    </row>
    <row r="8" spans="1:22" x14ac:dyDescent="0.2">
      <c r="B8" s="1">
        <v>2006</v>
      </c>
      <c r="C8" s="11">
        <f>'V.T. Libres Unifamiliar'!C8+'V.T. Libres Plurifamiliares'!C8</f>
        <v>703</v>
      </c>
      <c r="D8" s="11">
        <f>'V.T. Libres Unifamiliar'!D8+'V.T. Libres Plurifamiliares'!D8</f>
        <v>375</v>
      </c>
      <c r="E8" s="11">
        <f>'V.T. Libres Unifamiliar'!E8+'V.T. Libres Plurifamiliares'!E8</f>
        <v>36</v>
      </c>
      <c r="F8" s="11">
        <f>'V.T. Libres Unifamiliar'!F8+'V.T. Libres Plurifamiliares'!F8</f>
        <v>1877</v>
      </c>
      <c r="G8" s="11">
        <f>'V.T. Libres Unifamiliar'!G8+'V.T. Libres Plurifamiliares'!G8</f>
        <v>734</v>
      </c>
      <c r="H8" s="11">
        <f>'V.T. Libres Unifamiliar'!H8+'V.T. Libres Plurifamiliares'!H8</f>
        <v>39</v>
      </c>
      <c r="I8" s="11">
        <f>'V.T. Libres Unifamiliar'!I8+'V.T. Libres Plurifamiliares'!I8</f>
        <v>50</v>
      </c>
      <c r="J8" s="11">
        <f>'V.T. Libres Unifamiliar'!J8+'V.T. Libres Plurifamiliares'!J8</f>
        <v>2011</v>
      </c>
      <c r="K8" s="11">
        <f>'V.T. Libres Unifamiliar'!K8+'V.T. Libres Plurifamiliares'!K8</f>
        <v>4666</v>
      </c>
      <c r="L8" s="11">
        <f>'V.T. Libres Unifamiliar'!L8+'V.T. Libres Plurifamiliares'!L8</f>
        <v>3526</v>
      </c>
      <c r="M8" s="11">
        <f>'V.T. Libres Unifamiliar'!M8+'V.T. Libres Plurifamiliares'!M8</f>
        <v>186</v>
      </c>
      <c r="N8" s="11">
        <f>'V.T. Libres Unifamiliar'!N8+'V.T. Libres Plurifamiliares'!N8</f>
        <v>1046</v>
      </c>
      <c r="O8" s="11">
        <f>'V.T. Libres Unifamiliar'!O8+'V.T. Libres Plurifamiliares'!O8</f>
        <v>2</v>
      </c>
      <c r="P8" s="11">
        <f>'V.T. Libres Unifamiliar'!P8+'V.T. Libres Plurifamiliares'!P8</f>
        <v>968</v>
      </c>
      <c r="Q8" s="11">
        <f>'V.T. Libres Unifamiliar'!Q8+'V.T. Libres Plurifamiliares'!Q8</f>
        <v>16219</v>
      </c>
      <c r="R8" s="11">
        <f>'V.T. Libres Unifamiliar'!R8+'V.T. Libres Plurifamiliares'!R8</f>
        <v>134</v>
      </c>
      <c r="S8" s="11">
        <f>'V.T. Libres Unifamiliar'!S8+'V.T. Libres Plurifamiliares'!S8</f>
        <v>374</v>
      </c>
      <c r="T8" s="11">
        <f>'V.T. Libres Unifamiliar'!T8+'V.T. Libres Plurifamiliares'!T8</f>
        <v>29881</v>
      </c>
      <c r="U8" s="11">
        <v>123799</v>
      </c>
      <c r="V8" s="11">
        <v>597632</v>
      </c>
    </row>
    <row r="9" spans="1:22" x14ac:dyDescent="0.2">
      <c r="B9" s="1">
        <v>2007</v>
      </c>
      <c r="C9" s="11">
        <f>'V.T. Libres Unifamiliar'!C9+'V.T. Libres Plurifamiliares'!C9</f>
        <v>986</v>
      </c>
      <c r="D9" s="11">
        <f>'V.T. Libres Unifamiliar'!D9+'V.T. Libres Plurifamiliares'!D9</f>
        <v>402</v>
      </c>
      <c r="E9" s="11">
        <f>'V.T. Libres Unifamiliar'!E9+'V.T. Libres Plurifamiliares'!E9</f>
        <v>69</v>
      </c>
      <c r="F9" s="11">
        <f>'V.T. Libres Unifamiliar'!F9+'V.T. Libres Plurifamiliares'!F9</f>
        <v>1525</v>
      </c>
      <c r="G9" s="11">
        <f>'V.T. Libres Unifamiliar'!G9+'V.T. Libres Plurifamiliares'!G9</f>
        <v>560</v>
      </c>
      <c r="H9" s="11">
        <f>'V.T. Libres Unifamiliar'!H9+'V.T. Libres Plurifamiliares'!H9</f>
        <v>50</v>
      </c>
      <c r="I9" s="11">
        <f>'V.T. Libres Unifamiliar'!I9+'V.T. Libres Plurifamiliares'!I9</f>
        <v>29</v>
      </c>
      <c r="J9" s="11">
        <f>'V.T. Libres Unifamiliar'!J9+'V.T. Libres Plurifamiliares'!J9</f>
        <v>1617</v>
      </c>
      <c r="K9" s="11">
        <f>'V.T. Libres Unifamiliar'!K9+'V.T. Libres Plurifamiliares'!K9</f>
        <v>5447</v>
      </c>
      <c r="L9" s="11">
        <f>'V.T. Libres Unifamiliar'!L9+'V.T. Libres Plurifamiliares'!L9</f>
        <v>5049</v>
      </c>
      <c r="M9" s="11">
        <f>'V.T. Libres Unifamiliar'!M9+'V.T. Libres Plurifamiliares'!M9</f>
        <v>113</v>
      </c>
      <c r="N9" s="11">
        <f>'V.T. Libres Unifamiliar'!N9+'V.T. Libres Plurifamiliares'!N9</f>
        <v>1819</v>
      </c>
      <c r="O9" s="11">
        <f>'V.T. Libres Unifamiliar'!O9+'V.T. Libres Plurifamiliares'!O9</f>
        <v>2</v>
      </c>
      <c r="P9" s="11">
        <f>'V.T. Libres Unifamiliar'!P9+'V.T. Libres Plurifamiliares'!P9</f>
        <v>1271</v>
      </c>
      <c r="Q9" s="11">
        <f>'V.T. Libres Unifamiliar'!Q9+'V.T. Libres Plurifamiliares'!Q9</f>
        <v>18939</v>
      </c>
      <c r="R9" s="11">
        <f>'V.T. Libres Unifamiliar'!R9+'V.T. Libres Plurifamiliares'!R9</f>
        <v>93</v>
      </c>
      <c r="S9" s="11">
        <f>'V.T. Libres Unifamiliar'!S9+'V.T. Libres Plurifamiliares'!S9</f>
        <v>297</v>
      </c>
      <c r="T9" s="11">
        <f>'V.T. Libres Unifamiliar'!T9+'V.T. Libres Plurifamiliares'!T9</f>
        <v>34183</v>
      </c>
      <c r="U9" s="11">
        <v>119380</v>
      </c>
      <c r="V9" s="11">
        <v>579665</v>
      </c>
    </row>
    <row r="10" spans="1:22" x14ac:dyDescent="0.2">
      <c r="B10" s="1">
        <v>2008</v>
      </c>
      <c r="C10" s="11">
        <f>'V.T. Libres Unifamiliar'!C10+'V.T. Libres Plurifamiliares'!C10</f>
        <v>641</v>
      </c>
      <c r="D10" s="11">
        <f>'V.T. Libres Unifamiliar'!D10+'V.T. Libres Plurifamiliares'!D10</f>
        <v>433</v>
      </c>
      <c r="E10" s="11">
        <f>'V.T. Libres Unifamiliar'!E10+'V.T. Libres Plurifamiliares'!E10</f>
        <v>110</v>
      </c>
      <c r="F10" s="11">
        <f>'V.T. Libres Unifamiliar'!F10+'V.T. Libres Plurifamiliares'!F10</f>
        <v>2190</v>
      </c>
      <c r="G10" s="11">
        <f>'V.T. Libres Unifamiliar'!G10+'V.T. Libres Plurifamiliares'!G10</f>
        <v>848</v>
      </c>
      <c r="H10" s="11">
        <f>'V.T. Libres Unifamiliar'!H10+'V.T. Libres Plurifamiliares'!H10</f>
        <v>50</v>
      </c>
      <c r="I10" s="11">
        <f>'V.T. Libres Unifamiliar'!I10+'V.T. Libres Plurifamiliares'!I10</f>
        <v>50</v>
      </c>
      <c r="J10" s="11">
        <f>'V.T. Libres Unifamiliar'!J10+'V.T. Libres Plurifamiliares'!J10</f>
        <v>754</v>
      </c>
      <c r="K10" s="11">
        <f>'V.T. Libres Unifamiliar'!K10+'V.T. Libres Plurifamiliares'!K10</f>
        <v>5292</v>
      </c>
      <c r="L10" s="11">
        <f>'V.T. Libres Unifamiliar'!L10+'V.T. Libres Plurifamiliares'!L10</f>
        <v>2608</v>
      </c>
      <c r="M10" s="11">
        <f>'V.T. Libres Unifamiliar'!M10+'V.T. Libres Plurifamiliares'!M10</f>
        <v>76</v>
      </c>
      <c r="N10" s="11">
        <f>'V.T. Libres Unifamiliar'!N10+'V.T. Libres Plurifamiliares'!N10</f>
        <v>1065</v>
      </c>
      <c r="O10" s="11">
        <f>'V.T. Libres Unifamiliar'!O10+'V.T. Libres Plurifamiliares'!O10</f>
        <v>2</v>
      </c>
      <c r="P10" s="11">
        <f>'V.T. Libres Unifamiliar'!P10+'V.T. Libres Plurifamiliares'!P10</f>
        <v>1294</v>
      </c>
      <c r="Q10" s="11">
        <f>'V.T. Libres Unifamiliar'!Q10+'V.T. Libres Plurifamiliares'!Q10</f>
        <v>15413</v>
      </c>
      <c r="R10" s="11">
        <f>'V.T. Libres Unifamiliar'!R10+'V.T. Libres Plurifamiliares'!R10</f>
        <v>247</v>
      </c>
      <c r="S10" s="11">
        <f>'V.T. Libres Unifamiliar'!S10+'V.T. Libres Plurifamiliares'!S10</f>
        <v>160</v>
      </c>
      <c r="T10" s="11">
        <f>'V.T. Libres Unifamiliar'!T10+'V.T. Libres Plurifamiliares'!T10</f>
        <v>27201</v>
      </c>
      <c r="U10" s="11">
        <v>109837</v>
      </c>
      <c r="V10" s="11">
        <v>563631</v>
      </c>
    </row>
    <row r="11" spans="1:22" x14ac:dyDescent="0.2">
      <c r="B11" s="1">
        <v>2009</v>
      </c>
      <c r="C11" s="11">
        <f>'V.T. Libres Unifamiliar'!C11+'V.T. Libres Plurifamiliares'!C11</f>
        <v>399</v>
      </c>
      <c r="D11" s="11">
        <f>'V.T. Libres Unifamiliar'!D11+'V.T. Libres Plurifamiliares'!D11</f>
        <v>59</v>
      </c>
      <c r="E11" s="11">
        <f>'V.T. Libres Unifamiliar'!E11+'V.T. Libres Plurifamiliares'!E11</f>
        <v>67</v>
      </c>
      <c r="F11" s="11">
        <f>'V.T. Libres Unifamiliar'!F11+'V.T. Libres Plurifamiliares'!F11</f>
        <v>860</v>
      </c>
      <c r="G11" s="11">
        <f>'V.T. Libres Unifamiliar'!G11+'V.T. Libres Plurifamiliares'!G11</f>
        <v>161</v>
      </c>
      <c r="H11" s="11">
        <f>'V.T. Libres Unifamiliar'!H11+'V.T. Libres Plurifamiliares'!H11</f>
        <v>26</v>
      </c>
      <c r="I11" s="11">
        <f>'V.T. Libres Unifamiliar'!I11+'V.T. Libres Plurifamiliares'!I11</f>
        <v>18</v>
      </c>
      <c r="J11" s="11">
        <f>'V.T. Libres Unifamiliar'!J11+'V.T. Libres Plurifamiliares'!J11</f>
        <v>638</v>
      </c>
      <c r="K11" s="11">
        <f>'V.T. Libres Unifamiliar'!K11+'V.T. Libres Plurifamiliares'!K11</f>
        <v>2226</v>
      </c>
      <c r="L11" s="11">
        <f>'V.T. Libres Unifamiliar'!L11+'V.T. Libres Plurifamiliares'!L11</f>
        <v>543</v>
      </c>
      <c r="M11" s="11">
        <f>'V.T. Libres Unifamiliar'!M11+'V.T. Libres Plurifamiliares'!M11</f>
        <v>81</v>
      </c>
      <c r="N11" s="11">
        <f>'V.T. Libres Unifamiliar'!N11+'V.T. Libres Plurifamiliares'!N11</f>
        <v>665</v>
      </c>
      <c r="O11" s="11">
        <f>'V.T. Libres Unifamiliar'!O11+'V.T. Libres Plurifamiliares'!O11</f>
        <v>2</v>
      </c>
      <c r="P11" s="11">
        <f>'V.T. Libres Unifamiliar'!P11+'V.T. Libres Plurifamiliares'!P11</f>
        <v>529</v>
      </c>
      <c r="Q11" s="11">
        <f>'V.T. Libres Unifamiliar'!Q11+'V.T. Libres Plurifamiliares'!Q11</f>
        <v>6274</v>
      </c>
      <c r="R11" s="11">
        <f>'V.T. Libres Unifamiliar'!R11+'V.T. Libres Plurifamiliares'!R11</f>
        <v>194</v>
      </c>
      <c r="S11" s="11">
        <f>'V.T. Libres Unifamiliar'!S11+'V.T. Libres Plurifamiliares'!S11</f>
        <v>140</v>
      </c>
      <c r="T11" s="11">
        <f>'V.T. Libres Unifamiliar'!T11+'V.T. Libres Plurifamiliares'!T11</f>
        <v>12731</v>
      </c>
      <c r="U11" s="11">
        <v>60178</v>
      </c>
      <c r="V11" s="11">
        <v>356555</v>
      </c>
    </row>
    <row r="12" spans="1:22" x14ac:dyDescent="0.2">
      <c r="B12" s="1">
        <v>2010</v>
      </c>
      <c r="C12" s="11">
        <f>'V.T. Libres Unifamiliar'!C12+'V.T. Libres Plurifamiliares'!C12</f>
        <v>133</v>
      </c>
      <c r="D12" s="11">
        <f>'V.T. Libres Unifamiliar'!D12+'V.T. Libres Plurifamiliares'!D12</f>
        <v>18</v>
      </c>
      <c r="E12" s="11">
        <f>'V.T. Libres Unifamiliar'!E12+'V.T. Libres Plurifamiliares'!E12</f>
        <v>111</v>
      </c>
      <c r="F12" s="11">
        <f>'V.T. Libres Unifamiliar'!F12+'V.T. Libres Plurifamiliares'!F12</f>
        <v>323</v>
      </c>
      <c r="G12" s="11">
        <f>'V.T. Libres Unifamiliar'!G12+'V.T. Libres Plurifamiliares'!G12</f>
        <v>282</v>
      </c>
      <c r="H12" s="11">
        <f>'V.T. Libres Unifamiliar'!H12+'V.T. Libres Plurifamiliares'!H12</f>
        <v>31</v>
      </c>
      <c r="I12" s="11">
        <f>'V.T. Libres Unifamiliar'!I12+'V.T. Libres Plurifamiliares'!I12</f>
        <v>7</v>
      </c>
      <c r="J12" s="11">
        <f>'V.T. Libres Unifamiliar'!J12+'V.T. Libres Plurifamiliares'!J12</f>
        <v>401</v>
      </c>
      <c r="K12" s="11">
        <f>'V.T. Libres Unifamiliar'!K12+'V.T. Libres Plurifamiliares'!K12</f>
        <v>1096</v>
      </c>
      <c r="L12" s="11">
        <f>'V.T. Libres Unifamiliar'!L12+'V.T. Libres Plurifamiliares'!L12</f>
        <v>488</v>
      </c>
      <c r="M12" s="11">
        <f>'V.T. Libres Unifamiliar'!M12+'V.T. Libres Plurifamiliares'!M12</f>
        <v>46</v>
      </c>
      <c r="N12" s="11">
        <f>'V.T. Libres Unifamiliar'!N12+'V.T. Libres Plurifamiliares'!N12</f>
        <v>375</v>
      </c>
      <c r="O12" s="11">
        <f>'V.T. Libres Unifamiliar'!O12+'V.T. Libres Plurifamiliares'!O12</f>
        <v>0</v>
      </c>
      <c r="P12" s="11">
        <f>'V.T. Libres Unifamiliar'!P12+'V.T. Libres Plurifamiliares'!P12</f>
        <v>272</v>
      </c>
      <c r="Q12" s="11">
        <f>'V.T. Libres Unifamiliar'!Q12+'V.T. Libres Plurifamiliares'!Q12</f>
        <v>3583</v>
      </c>
      <c r="R12" s="11">
        <f>'V.T. Libres Unifamiliar'!R12+'V.T. Libres Plurifamiliares'!R12</f>
        <v>55</v>
      </c>
      <c r="S12" s="11">
        <f>'V.T. Libres Unifamiliar'!S12+'V.T. Libres Plurifamiliares'!S12</f>
        <v>117</v>
      </c>
      <c r="T12" s="11">
        <f>'V.T. Libres Unifamiliar'!T12+'V.T. Libres Plurifamiliares'!T12</f>
        <v>7801</v>
      </c>
      <c r="U12" s="11">
        <v>36619</v>
      </c>
      <c r="V12" s="11">
        <v>218572</v>
      </c>
    </row>
    <row r="13" spans="1:22" x14ac:dyDescent="0.2">
      <c r="B13" s="1">
        <v>2011</v>
      </c>
      <c r="C13" s="11">
        <f>'V.T. Libres Unifamiliar'!C13+'V.T. Libres Plurifamiliares'!C13</f>
        <v>99</v>
      </c>
      <c r="D13" s="11">
        <f>'V.T. Libres Unifamiliar'!D13+'V.T. Libres Plurifamiliares'!D13</f>
        <v>63</v>
      </c>
      <c r="E13" s="11">
        <f>'V.T. Libres Unifamiliar'!E13+'V.T. Libres Plurifamiliares'!E13</f>
        <v>34</v>
      </c>
      <c r="F13" s="11">
        <f>'V.T. Libres Unifamiliar'!F13+'V.T. Libres Plurifamiliares'!F13</f>
        <v>65</v>
      </c>
      <c r="G13" s="11">
        <f>'V.T. Libres Unifamiliar'!G13+'V.T. Libres Plurifamiliares'!G13</f>
        <v>39</v>
      </c>
      <c r="H13" s="11">
        <f>'V.T. Libres Unifamiliar'!H13+'V.T. Libres Plurifamiliares'!H13</f>
        <v>72</v>
      </c>
      <c r="I13" s="11">
        <f>'V.T. Libres Unifamiliar'!I13+'V.T. Libres Plurifamiliares'!I13</f>
        <v>9</v>
      </c>
      <c r="J13" s="11">
        <f>'V.T. Libres Unifamiliar'!J13+'V.T. Libres Plurifamiliares'!J13</f>
        <v>149</v>
      </c>
      <c r="K13" s="11">
        <f>'V.T. Libres Unifamiliar'!K13+'V.T. Libres Plurifamiliares'!K13</f>
        <v>587</v>
      </c>
      <c r="L13" s="11">
        <f>'V.T. Libres Unifamiliar'!L13+'V.T. Libres Plurifamiliares'!L13</f>
        <v>207</v>
      </c>
      <c r="M13" s="11">
        <f>'V.T. Libres Unifamiliar'!M13+'V.T. Libres Plurifamiliares'!M13</f>
        <v>34</v>
      </c>
      <c r="N13" s="11">
        <f>'V.T. Libres Unifamiliar'!N13+'V.T. Libres Plurifamiliares'!N13</f>
        <v>25</v>
      </c>
      <c r="O13" s="11">
        <f>'V.T. Libres Unifamiliar'!O13+'V.T. Libres Plurifamiliares'!O13</f>
        <v>2</v>
      </c>
      <c r="P13" s="11">
        <f>'V.T. Libres Unifamiliar'!P13+'V.T. Libres Plurifamiliares'!P13</f>
        <v>41</v>
      </c>
      <c r="Q13" s="11">
        <f>'V.T. Libres Unifamiliar'!Q13+'V.T. Libres Plurifamiliares'!Q13</f>
        <v>1426</v>
      </c>
      <c r="R13" s="11">
        <f>'V.T. Libres Unifamiliar'!R13+'V.T. Libres Plurifamiliares'!R13</f>
        <v>46</v>
      </c>
      <c r="S13" s="11">
        <f>'V.T. Libres Unifamiliar'!S13+'V.T. Libres Plurifamiliares'!S13</f>
        <v>24</v>
      </c>
      <c r="T13" s="11">
        <f>'V.T. Libres Unifamiliar'!T13+'V.T. Libres Plurifamiliares'!T13</f>
        <v>3006</v>
      </c>
      <c r="U13" s="11">
        <v>17584</v>
      </c>
      <c r="V13" s="11">
        <v>121043</v>
      </c>
    </row>
    <row r="14" spans="1:22" x14ac:dyDescent="0.2">
      <c r="B14" s="1">
        <v>2012</v>
      </c>
      <c r="C14" s="11">
        <f>'V.T. Libres Unifamiliar'!C14+'V.T. Libres Plurifamiliares'!C14</f>
        <v>58</v>
      </c>
      <c r="D14" s="11">
        <f>'V.T. Libres Unifamiliar'!D14+'V.T. Libres Plurifamiliares'!D14</f>
        <v>42</v>
      </c>
      <c r="E14" s="11">
        <f>'V.T. Libres Unifamiliar'!E14+'V.T. Libres Plurifamiliares'!E14</f>
        <v>8</v>
      </c>
      <c r="F14" s="11">
        <f>'V.T. Libres Unifamiliar'!F14+'V.T. Libres Plurifamiliares'!F14</f>
        <v>252</v>
      </c>
      <c r="G14" s="11">
        <f>'V.T. Libres Unifamiliar'!G14+'V.T. Libres Plurifamiliares'!G14</f>
        <v>40</v>
      </c>
      <c r="H14" s="11">
        <f>'V.T. Libres Unifamiliar'!H14+'V.T. Libres Plurifamiliares'!H14</f>
        <v>11</v>
      </c>
      <c r="I14" s="11">
        <f>'V.T. Libres Unifamiliar'!I14+'V.T. Libres Plurifamiliares'!I14</f>
        <v>4</v>
      </c>
      <c r="J14" s="11">
        <f>'V.T. Libres Unifamiliar'!J14+'V.T. Libres Plurifamiliares'!J14</f>
        <v>73</v>
      </c>
      <c r="K14" s="11">
        <f>'V.T. Libres Unifamiliar'!K14+'V.T. Libres Plurifamiliares'!K14</f>
        <v>442</v>
      </c>
      <c r="L14" s="11">
        <f>'V.T. Libres Unifamiliar'!L14+'V.T. Libres Plurifamiliares'!L14</f>
        <v>197</v>
      </c>
      <c r="M14" s="11">
        <f>'V.T. Libres Unifamiliar'!M14+'V.T. Libres Plurifamiliares'!M14</f>
        <v>16</v>
      </c>
      <c r="N14" s="11">
        <f>'V.T. Libres Unifamiliar'!N14+'V.T. Libres Plurifamiliares'!N14</f>
        <v>28</v>
      </c>
      <c r="O14" s="11">
        <f>'V.T. Libres Unifamiliar'!O14+'V.T. Libres Plurifamiliares'!O14</f>
        <v>0</v>
      </c>
      <c r="P14" s="11">
        <f>'V.T. Libres Unifamiliar'!P14+'V.T. Libres Plurifamiliares'!P14</f>
        <v>16</v>
      </c>
      <c r="Q14" s="11">
        <f>'V.T. Libres Unifamiliar'!Q14+'V.T. Libres Plurifamiliares'!Q14</f>
        <v>1187</v>
      </c>
      <c r="R14" s="11">
        <f>'V.T. Libres Unifamiliar'!R14+'V.T. Libres Plurifamiliares'!R14</f>
        <v>54</v>
      </c>
      <c r="S14" s="11">
        <f>'V.T. Libres Unifamiliar'!S14+'V.T. Libres Plurifamiliares'!S14</f>
        <v>30</v>
      </c>
      <c r="T14" s="11">
        <f>'V.T. Libres Unifamiliar'!T14+'V.T. Libres Plurifamiliares'!T14</f>
        <v>2648</v>
      </c>
      <c r="U14" s="11">
        <v>13381</v>
      </c>
      <c r="V14" s="11">
        <v>80083</v>
      </c>
    </row>
    <row r="15" spans="1:22" x14ac:dyDescent="0.2">
      <c r="B15" s="1">
        <v>2013</v>
      </c>
      <c r="C15" s="11">
        <f>'V.T. Libres Unifamiliar'!C15+'V.T. Libres Plurifamiliares'!C15</f>
        <v>27</v>
      </c>
      <c r="D15" s="11">
        <f>'V.T. Libres Unifamiliar'!D15+'V.T. Libres Plurifamiliares'!D15</f>
        <v>36</v>
      </c>
      <c r="E15" s="11">
        <f>'V.T. Libres Unifamiliar'!E15+'V.T. Libres Plurifamiliares'!E15</f>
        <v>4</v>
      </c>
      <c r="F15" s="11">
        <f>'V.T. Libres Unifamiliar'!F15+'V.T. Libres Plurifamiliares'!F15</f>
        <v>19</v>
      </c>
      <c r="G15" s="11">
        <f>'V.T. Libres Unifamiliar'!G15+'V.T. Libres Plurifamiliares'!G15</f>
        <v>29</v>
      </c>
      <c r="H15" s="11">
        <f>'V.T. Libres Unifamiliar'!H15+'V.T. Libres Plurifamiliares'!H15</f>
        <v>2</v>
      </c>
      <c r="I15" s="11">
        <f>'V.T. Libres Unifamiliar'!I15+'V.T. Libres Plurifamiliares'!I15</f>
        <v>2</v>
      </c>
      <c r="J15" s="11">
        <f>'V.T. Libres Unifamiliar'!J15+'V.T. Libres Plurifamiliares'!J15</f>
        <v>20</v>
      </c>
      <c r="K15" s="11">
        <f>'V.T. Libres Unifamiliar'!K15+'V.T. Libres Plurifamiliares'!K15</f>
        <v>200</v>
      </c>
      <c r="L15" s="11">
        <f>'V.T. Libres Unifamiliar'!L15+'V.T. Libres Plurifamiliares'!L15</f>
        <v>37</v>
      </c>
      <c r="M15" s="11">
        <f>'V.T. Libres Unifamiliar'!M15+'V.T. Libres Plurifamiliares'!M15</f>
        <v>210</v>
      </c>
      <c r="N15" s="11">
        <f>'V.T. Libres Unifamiliar'!N15+'V.T. Libres Plurifamiliares'!N15</f>
        <v>6</v>
      </c>
      <c r="O15" s="11">
        <f>'V.T. Libres Unifamiliar'!O15+'V.T. Libres Plurifamiliares'!O15</f>
        <v>0</v>
      </c>
      <c r="P15" s="11">
        <f>'V.T. Libres Unifamiliar'!P15+'V.T. Libres Plurifamiliares'!P15</f>
        <v>12</v>
      </c>
      <c r="Q15" s="11">
        <f>'V.T. Libres Unifamiliar'!Q15+'V.T. Libres Plurifamiliares'!Q15</f>
        <v>604</v>
      </c>
      <c r="R15" s="11">
        <f>'V.T. Libres Unifamiliar'!R15+'V.T. Libres Plurifamiliares'!R15</f>
        <v>7</v>
      </c>
      <c r="S15" s="11">
        <f>'V.T. Libres Unifamiliar'!S15+'V.T. Libres Plurifamiliares'!S15</f>
        <v>5</v>
      </c>
      <c r="T15" s="11">
        <f>'V.T. Libres Unifamiliar'!T15+'V.T. Libres Plurifamiliares'!T15</f>
        <v>1484</v>
      </c>
      <c r="U15" s="11">
        <v>6632</v>
      </c>
      <c r="V15" s="11">
        <v>43230</v>
      </c>
    </row>
    <row r="16" spans="1:22" x14ac:dyDescent="0.2">
      <c r="B16" s="1">
        <v>2014</v>
      </c>
      <c r="C16" s="11">
        <f>'V.T. Libres Unifamiliar'!C16+'V.T. Libres Plurifamiliares'!C16</f>
        <v>29</v>
      </c>
      <c r="D16" s="11">
        <f>'V.T. Libres Unifamiliar'!D16+'V.T. Libres Plurifamiliares'!D16</f>
        <v>9</v>
      </c>
      <c r="E16" s="11">
        <f>'V.T. Libres Unifamiliar'!E16+'V.T. Libres Plurifamiliares'!E16</f>
        <v>1</v>
      </c>
      <c r="F16" s="11">
        <f>'V.T. Libres Unifamiliar'!F16+'V.T. Libres Plurifamiliares'!F16</f>
        <v>8</v>
      </c>
      <c r="G16" s="11">
        <f>'V.T. Libres Unifamiliar'!G16+'V.T. Libres Plurifamiliares'!G16</f>
        <v>11</v>
      </c>
      <c r="H16" s="11">
        <f>'V.T. Libres Unifamiliar'!H16+'V.T. Libres Plurifamiliares'!H16</f>
        <v>5</v>
      </c>
      <c r="I16" s="11">
        <f>'V.T. Libres Unifamiliar'!I16+'V.T. Libres Plurifamiliares'!I16</f>
        <v>5</v>
      </c>
      <c r="J16" s="11">
        <f>'V.T. Libres Unifamiliar'!J16+'V.T. Libres Plurifamiliares'!J16</f>
        <v>69</v>
      </c>
      <c r="K16" s="11">
        <f>'V.T. Libres Unifamiliar'!K16+'V.T. Libres Plurifamiliares'!K16</f>
        <v>484</v>
      </c>
      <c r="L16" s="11">
        <f>'V.T. Libres Unifamiliar'!L16+'V.T. Libres Plurifamiliares'!L16</f>
        <v>49</v>
      </c>
      <c r="M16" s="11">
        <f>'V.T. Libres Unifamiliar'!M16+'V.T. Libres Plurifamiliares'!M16</f>
        <v>11</v>
      </c>
      <c r="N16" s="11">
        <f>'V.T. Libres Unifamiliar'!N16+'V.T. Libres Plurifamiliares'!N16</f>
        <v>5</v>
      </c>
      <c r="O16" s="11">
        <f>'V.T. Libres Unifamiliar'!O16+'V.T. Libres Plurifamiliares'!O16</f>
        <v>1</v>
      </c>
      <c r="P16" s="11">
        <f>'V.T. Libres Unifamiliar'!P16+'V.T. Libres Plurifamiliares'!P16</f>
        <v>38</v>
      </c>
      <c r="Q16" s="11">
        <f>'V.T. Libres Unifamiliar'!Q16+'V.T. Libres Plurifamiliares'!Q16</f>
        <v>725</v>
      </c>
      <c r="R16" s="11">
        <f>'V.T. Libres Unifamiliar'!R16+'V.T. Libres Plurifamiliares'!R16</f>
        <v>8</v>
      </c>
      <c r="S16" s="11">
        <f>'V.T. Libres Unifamiliar'!S16+'V.T. Libres Plurifamiliares'!S16</f>
        <v>6</v>
      </c>
      <c r="T16" s="11">
        <f>'V.T. Libres Unifamiliar'!T16+'V.T. Libres Plurifamiliares'!T16</f>
        <v>1263</v>
      </c>
      <c r="U16" s="11">
        <f>SUM(U36:U39)</f>
        <v>4852</v>
      </c>
      <c r="V16" s="11">
        <f t="shared" ref="V16" si="0">SUM(V36:V39)</f>
        <v>34881</v>
      </c>
    </row>
    <row r="17" spans="2:22" x14ac:dyDescent="0.2">
      <c r="B17" s="1">
        <v>2015</v>
      </c>
      <c r="C17" s="11">
        <f>'V.T. Libres Unifamiliar'!C17+'V.T. Libres Plurifamiliares'!C17</f>
        <v>19</v>
      </c>
      <c r="D17" s="11">
        <f>'V.T. Libres Unifamiliar'!D17+'V.T. Libres Plurifamiliares'!D17</f>
        <v>29</v>
      </c>
      <c r="E17" s="11">
        <f>'V.T. Libres Unifamiliar'!E17+'V.T. Libres Plurifamiliares'!E17</f>
        <v>4</v>
      </c>
      <c r="F17" s="11">
        <f>'V.T. Libres Unifamiliar'!F17+'V.T. Libres Plurifamiliares'!F17</f>
        <v>132</v>
      </c>
      <c r="G17" s="11">
        <f>'V.T. Libres Unifamiliar'!G17+'V.T. Libres Plurifamiliares'!G17</f>
        <v>14</v>
      </c>
      <c r="H17" s="11">
        <f>'V.T. Libres Unifamiliar'!H17+'V.T. Libres Plurifamiliares'!H17</f>
        <v>4</v>
      </c>
      <c r="I17" s="11">
        <f>'V.T. Libres Unifamiliar'!I17+'V.T. Libres Plurifamiliares'!I17</f>
        <v>6</v>
      </c>
      <c r="J17" s="11">
        <f>'V.T. Libres Unifamiliar'!J17+'V.T. Libres Plurifamiliares'!J17</f>
        <v>34</v>
      </c>
      <c r="K17" s="11">
        <f>'V.T. Libres Unifamiliar'!K17+'V.T. Libres Plurifamiliares'!K17</f>
        <v>311</v>
      </c>
      <c r="L17" s="11">
        <f>'V.T. Libres Unifamiliar'!L17+'V.T. Libres Plurifamiliares'!L17</f>
        <v>33</v>
      </c>
      <c r="M17" s="11">
        <f>'V.T. Libres Unifamiliar'!M17+'V.T. Libres Plurifamiliares'!M17</f>
        <v>12</v>
      </c>
      <c r="N17" s="11">
        <f>'V.T. Libres Unifamiliar'!N17+'V.T. Libres Plurifamiliares'!N17</f>
        <v>61</v>
      </c>
      <c r="O17" s="11">
        <f>'V.T. Libres Unifamiliar'!O17+'V.T. Libres Plurifamiliares'!O17</f>
        <v>0</v>
      </c>
      <c r="P17" s="11">
        <f>'V.T. Libres Unifamiliar'!P17+'V.T. Libres Plurifamiliares'!P17</f>
        <v>4</v>
      </c>
      <c r="Q17" s="11">
        <f>'V.T. Libres Unifamiliar'!Q17+'V.T. Libres Plurifamiliares'!Q17</f>
        <v>663</v>
      </c>
      <c r="R17" s="11">
        <f>'V.T. Libres Unifamiliar'!R17+'V.T. Libres Plurifamiliares'!R17</f>
        <v>8</v>
      </c>
      <c r="S17" s="11">
        <f>'V.T. Libres Unifamiliar'!S17+'V.T. Libres Plurifamiliares'!S17</f>
        <v>4</v>
      </c>
      <c r="T17" s="11">
        <f>'V.T. Libres Unifamiliar'!T17+'V.T. Libres Plurifamiliares'!T17</f>
        <v>1119</v>
      </c>
      <c r="U17" s="11"/>
      <c r="V17" s="11"/>
    </row>
    <row r="18" spans="2:22" x14ac:dyDescent="0.2">
      <c r="B18" s="1">
        <v>2016</v>
      </c>
      <c r="C18" s="11">
        <f>'V.T. Libres Unifamiliar'!C18+'V.T. Libres Plurifamiliares'!C18</f>
        <v>54</v>
      </c>
      <c r="D18" s="11">
        <f>'V.T. Libres Unifamiliar'!D18+'V.T. Libres Plurifamiliares'!D18</f>
        <v>11</v>
      </c>
      <c r="E18" s="11">
        <f>'V.T. Libres Unifamiliar'!E18+'V.T. Libres Plurifamiliares'!E18</f>
        <v>4</v>
      </c>
      <c r="F18" s="11">
        <f>'V.T. Libres Unifamiliar'!F18+'V.T. Libres Plurifamiliares'!F18</f>
        <v>78</v>
      </c>
      <c r="G18" s="11">
        <f>'V.T. Libres Unifamiliar'!G18+'V.T. Libres Plurifamiliares'!G18</f>
        <v>10</v>
      </c>
      <c r="H18" s="11">
        <f>'V.T. Libres Unifamiliar'!H18+'V.T. Libres Plurifamiliares'!H18</f>
        <v>5</v>
      </c>
      <c r="I18" s="11">
        <f>'V.T. Libres Unifamiliar'!I18+'V.T. Libres Plurifamiliares'!I18</f>
        <v>2</v>
      </c>
      <c r="J18" s="11">
        <f>'V.T. Libres Unifamiliar'!J18+'V.T. Libres Plurifamiliares'!J18</f>
        <v>71</v>
      </c>
      <c r="K18" s="11">
        <f>'V.T. Libres Unifamiliar'!K18+'V.T. Libres Plurifamiliares'!K18</f>
        <v>128</v>
      </c>
      <c r="L18" s="11">
        <f>'V.T. Libres Unifamiliar'!L18+'V.T. Libres Plurifamiliares'!L18</f>
        <v>109</v>
      </c>
      <c r="M18" s="11">
        <f>'V.T. Libres Unifamiliar'!M18+'V.T. Libres Plurifamiliares'!M18</f>
        <v>3</v>
      </c>
      <c r="N18" s="11">
        <f>'V.T. Libres Unifamiliar'!N18+'V.T. Libres Plurifamiliares'!N18</f>
        <v>19</v>
      </c>
      <c r="O18" s="11">
        <f>'V.T. Libres Unifamiliar'!O18+'V.T. Libres Plurifamiliares'!O18</f>
        <v>0</v>
      </c>
      <c r="P18" s="11">
        <f>'V.T. Libres Unifamiliar'!P18+'V.T. Libres Plurifamiliares'!P18</f>
        <v>48</v>
      </c>
      <c r="Q18" s="11">
        <f>'V.T. Libres Unifamiliar'!Q18+'V.T. Libres Plurifamiliares'!Q18</f>
        <v>542</v>
      </c>
      <c r="R18" s="11">
        <f>'V.T. Libres Unifamiliar'!R18+'V.T. Libres Plurifamiliares'!R18</f>
        <v>7</v>
      </c>
      <c r="S18" s="11">
        <f>'V.T. Libres Unifamiliar'!S18+'V.T. Libres Plurifamiliares'!S18</f>
        <v>9</v>
      </c>
      <c r="T18" s="11">
        <f>'V.T. Libres Unifamiliar'!T18+'V.T. Libres Plurifamiliares'!T18</f>
        <v>1224</v>
      </c>
      <c r="U18" s="11"/>
      <c r="V18" s="11"/>
    </row>
    <row r="19" spans="2:22" x14ac:dyDescent="0.2">
      <c r="B19" s="2" t="s">
        <v>23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2:22" x14ac:dyDescent="0.2">
      <c r="B20" s="1" t="s">
        <v>18</v>
      </c>
      <c r="C20" s="11">
        <f>'V.T. Libres Unifamiliar'!C20+'V.T. Libres Plurifamiliares'!C20</f>
        <v>13</v>
      </c>
      <c r="D20" s="11">
        <f>'V.T. Libres Unifamiliar'!D20+'V.T. Libres Plurifamiliares'!D20</f>
        <v>7</v>
      </c>
      <c r="E20" s="11">
        <f>'V.T. Libres Unifamiliar'!E20+'V.T. Libres Plurifamiliares'!E20</f>
        <v>8</v>
      </c>
      <c r="F20" s="11">
        <f>'V.T. Libres Unifamiliar'!F20+'V.T. Libres Plurifamiliares'!F20</f>
        <v>140</v>
      </c>
      <c r="G20" s="11">
        <f>'V.T. Libres Unifamiliar'!G20+'V.T. Libres Plurifamiliares'!G20</f>
        <v>13</v>
      </c>
      <c r="H20" s="11">
        <f>'V.T. Libres Unifamiliar'!H20+'V.T. Libres Plurifamiliares'!H20</f>
        <v>5</v>
      </c>
      <c r="I20" s="11">
        <f>'V.T. Libres Unifamiliar'!I20+'V.T. Libres Plurifamiliares'!I20</f>
        <v>2</v>
      </c>
      <c r="J20" s="11">
        <f>'V.T. Libres Unifamiliar'!J20+'V.T. Libres Plurifamiliares'!J20</f>
        <v>259</v>
      </c>
      <c r="K20" s="11">
        <f>'V.T. Libres Unifamiliar'!K20+'V.T. Libres Plurifamiliares'!K20</f>
        <v>361</v>
      </c>
      <c r="L20" s="11">
        <f>'V.T. Libres Unifamiliar'!L20+'V.T. Libres Plurifamiliares'!L20</f>
        <v>91</v>
      </c>
      <c r="M20" s="11">
        <f>'V.T. Libres Unifamiliar'!M20+'V.T. Libres Plurifamiliares'!M20</f>
        <v>25</v>
      </c>
      <c r="N20" s="11">
        <f>'V.T. Libres Unifamiliar'!N20+'V.T. Libres Plurifamiliares'!N20</f>
        <v>248</v>
      </c>
      <c r="O20" s="11">
        <f>'V.T. Libres Unifamiliar'!O20+'V.T. Libres Plurifamiliares'!O20</f>
        <v>0</v>
      </c>
      <c r="P20" s="11">
        <f>'V.T. Libres Unifamiliar'!P20+'V.T. Libres Plurifamiliares'!P20</f>
        <v>174</v>
      </c>
      <c r="Q20" s="11">
        <f>'V.T. Libres Unifamiliar'!Q20+'V.T. Libres Plurifamiliares'!Q20</f>
        <v>1346</v>
      </c>
      <c r="R20" s="11">
        <f>'V.T. Libres Unifamiliar'!R20+'V.T. Libres Plurifamiliares'!R20</f>
        <v>3</v>
      </c>
      <c r="S20" s="11">
        <f>'V.T. Libres Unifamiliar'!S20+'V.T. Libres Plurifamiliares'!S20</f>
        <v>31</v>
      </c>
      <c r="T20" s="11">
        <f>'V.T. Libres Unifamiliar'!T20+'V.T. Libres Plurifamiliares'!T20</f>
        <v>2158</v>
      </c>
      <c r="U20" s="11">
        <v>9837</v>
      </c>
      <c r="V20" s="11">
        <v>63829</v>
      </c>
    </row>
    <row r="21" spans="2:22" x14ac:dyDescent="0.2">
      <c r="B21" s="1" t="s">
        <v>20</v>
      </c>
      <c r="C21" s="11">
        <f>'V.T. Libres Unifamiliar'!C21+'V.T. Libres Plurifamiliares'!C21</f>
        <v>93</v>
      </c>
      <c r="D21" s="11">
        <f>'V.T. Libres Unifamiliar'!D21+'V.T. Libres Plurifamiliares'!D21</f>
        <v>1</v>
      </c>
      <c r="E21" s="11">
        <f>'V.T. Libres Unifamiliar'!E21+'V.T. Libres Plurifamiliares'!E21</f>
        <v>67</v>
      </c>
      <c r="F21" s="11">
        <f>'V.T. Libres Unifamiliar'!F21+'V.T. Libres Plurifamiliares'!F21</f>
        <v>80</v>
      </c>
      <c r="G21" s="11">
        <f>'V.T. Libres Unifamiliar'!G21+'V.T. Libres Plurifamiliares'!G21</f>
        <v>40</v>
      </c>
      <c r="H21" s="11">
        <f>'V.T. Libres Unifamiliar'!H21+'V.T. Libres Plurifamiliares'!H21</f>
        <v>2</v>
      </c>
      <c r="I21" s="11">
        <f>'V.T. Libres Unifamiliar'!I21+'V.T. Libres Plurifamiliares'!I21</f>
        <v>2</v>
      </c>
      <c r="J21" s="11">
        <f>'V.T. Libres Unifamiliar'!J21+'V.T. Libres Plurifamiliares'!J21</f>
        <v>40</v>
      </c>
      <c r="K21" s="11">
        <f>'V.T. Libres Unifamiliar'!K21+'V.T. Libres Plurifamiliares'!K21</f>
        <v>284</v>
      </c>
      <c r="L21" s="11">
        <f>'V.T. Libres Unifamiliar'!L21+'V.T. Libres Plurifamiliares'!L21</f>
        <v>144</v>
      </c>
      <c r="M21" s="11">
        <f>'V.T. Libres Unifamiliar'!M21+'V.T. Libres Plurifamiliares'!M21</f>
        <v>9</v>
      </c>
      <c r="N21" s="11">
        <f>'V.T. Libres Unifamiliar'!N21+'V.T. Libres Plurifamiliares'!N21</f>
        <v>94</v>
      </c>
      <c r="O21" s="11">
        <f>'V.T. Libres Unifamiliar'!O21+'V.T. Libres Plurifamiliares'!O21</f>
        <v>0</v>
      </c>
      <c r="P21" s="11">
        <f>'V.T. Libres Unifamiliar'!P21+'V.T. Libres Plurifamiliares'!P21</f>
        <v>72</v>
      </c>
      <c r="Q21" s="11">
        <f>'V.T. Libres Unifamiliar'!Q21+'V.T. Libres Plurifamiliares'!Q21</f>
        <v>928</v>
      </c>
      <c r="R21" s="11">
        <f>'V.T. Libres Unifamiliar'!R21+'V.T. Libres Plurifamiliares'!R21</f>
        <v>4</v>
      </c>
      <c r="S21" s="11">
        <f>'V.T. Libres Unifamiliar'!S21+'V.T. Libres Plurifamiliares'!S21</f>
        <v>5</v>
      </c>
      <c r="T21" s="11">
        <f>'V.T. Libres Unifamiliar'!T21+'V.T. Libres Plurifamiliares'!T21</f>
        <v>2390</v>
      </c>
      <c r="U21" s="11">
        <v>10595</v>
      </c>
      <c r="V21" s="11">
        <v>66229</v>
      </c>
    </row>
    <row r="22" spans="2:22" x14ac:dyDescent="0.2">
      <c r="B22" s="1" t="s">
        <v>21</v>
      </c>
      <c r="C22" s="11">
        <f>'V.T. Libres Unifamiliar'!C22+'V.T. Libres Plurifamiliares'!C22</f>
        <v>10</v>
      </c>
      <c r="D22" s="11">
        <f>'V.T. Libres Unifamiliar'!D22+'V.T. Libres Plurifamiliares'!D22</f>
        <v>5</v>
      </c>
      <c r="E22" s="11">
        <f>'V.T. Libres Unifamiliar'!E22+'V.T. Libres Plurifamiliares'!E22</f>
        <v>28</v>
      </c>
      <c r="F22" s="11">
        <f>'V.T. Libres Unifamiliar'!F22+'V.T. Libres Plurifamiliares'!F22</f>
        <v>38</v>
      </c>
      <c r="G22" s="11">
        <f>'V.T. Libres Unifamiliar'!G22+'V.T. Libres Plurifamiliares'!G22</f>
        <v>124</v>
      </c>
      <c r="H22" s="11">
        <f>'V.T. Libres Unifamiliar'!H22+'V.T. Libres Plurifamiliares'!H22</f>
        <v>17</v>
      </c>
      <c r="I22" s="11">
        <f>'V.T. Libres Unifamiliar'!I22+'V.T. Libres Plurifamiliares'!I22</f>
        <v>0</v>
      </c>
      <c r="J22" s="11">
        <f>'V.T. Libres Unifamiliar'!J22+'V.T. Libres Plurifamiliares'!J22</f>
        <v>96</v>
      </c>
      <c r="K22" s="11">
        <f>'V.T. Libres Unifamiliar'!K22+'V.T. Libres Plurifamiliares'!K22</f>
        <v>220</v>
      </c>
      <c r="L22" s="11">
        <f>'V.T. Libres Unifamiliar'!L22+'V.T. Libres Plurifamiliares'!L22</f>
        <v>68</v>
      </c>
      <c r="M22" s="11">
        <f>'V.T. Libres Unifamiliar'!M22+'V.T. Libres Plurifamiliares'!M22</f>
        <v>11</v>
      </c>
      <c r="N22" s="11">
        <f>'V.T. Libres Unifamiliar'!N22+'V.T. Libres Plurifamiliares'!N22</f>
        <v>29</v>
      </c>
      <c r="O22" s="11">
        <f>'V.T. Libres Unifamiliar'!O22+'V.T. Libres Plurifamiliares'!O22</f>
        <v>0</v>
      </c>
      <c r="P22" s="11">
        <f>'V.T. Libres Unifamiliar'!P22+'V.T. Libres Plurifamiliares'!P22</f>
        <v>26</v>
      </c>
      <c r="Q22" s="11">
        <f>'V.T. Libres Unifamiliar'!Q22+'V.T. Libres Plurifamiliares'!Q22</f>
        <v>672</v>
      </c>
      <c r="R22" s="11">
        <f>'V.T. Libres Unifamiliar'!R22+'V.T. Libres Plurifamiliares'!R22</f>
        <v>11</v>
      </c>
      <c r="S22" s="11">
        <f>'V.T. Libres Unifamiliar'!S22+'V.T. Libres Plurifamiliares'!S22</f>
        <v>11</v>
      </c>
      <c r="T22" s="11">
        <f>'V.T. Libres Unifamiliar'!T22+'V.T. Libres Plurifamiliares'!T22</f>
        <v>1680</v>
      </c>
      <c r="U22" s="11">
        <v>7602</v>
      </c>
      <c r="V22" s="11">
        <v>42506</v>
      </c>
    </row>
    <row r="23" spans="2:22" x14ac:dyDescent="0.2">
      <c r="B23" s="1" t="s">
        <v>22</v>
      </c>
      <c r="C23" s="11">
        <f>'V.T. Libres Unifamiliar'!C23+'V.T. Libres Plurifamiliares'!C23</f>
        <v>17</v>
      </c>
      <c r="D23" s="11">
        <f>'V.T. Libres Unifamiliar'!D23+'V.T. Libres Plurifamiliares'!D23</f>
        <v>5</v>
      </c>
      <c r="E23" s="11">
        <f>'V.T. Libres Unifamiliar'!E23+'V.T. Libres Plurifamiliares'!E23</f>
        <v>8</v>
      </c>
      <c r="F23" s="11">
        <f>'V.T. Libres Unifamiliar'!F23+'V.T. Libres Plurifamiliares'!F23</f>
        <v>65</v>
      </c>
      <c r="G23" s="11">
        <f>'V.T. Libres Unifamiliar'!G23+'V.T. Libres Plurifamiliares'!G23</f>
        <v>105</v>
      </c>
      <c r="H23" s="11">
        <f>'V.T. Libres Unifamiliar'!H23+'V.T. Libres Plurifamiliares'!H23</f>
        <v>7</v>
      </c>
      <c r="I23" s="11">
        <f>'V.T. Libres Unifamiliar'!I23+'V.T. Libres Plurifamiliares'!I23</f>
        <v>3</v>
      </c>
      <c r="J23" s="11">
        <f>'V.T. Libres Unifamiliar'!J23+'V.T. Libres Plurifamiliares'!J23</f>
        <v>6</v>
      </c>
      <c r="K23" s="11">
        <f>'V.T. Libres Unifamiliar'!K23+'V.T. Libres Plurifamiliares'!K23</f>
        <v>231</v>
      </c>
      <c r="L23" s="11">
        <f>'V.T. Libres Unifamiliar'!L23+'V.T. Libres Plurifamiliares'!L23</f>
        <v>185</v>
      </c>
      <c r="M23" s="11">
        <f>'V.T. Libres Unifamiliar'!M23+'V.T. Libres Plurifamiliares'!M23</f>
        <v>1</v>
      </c>
      <c r="N23" s="11">
        <f>'V.T. Libres Unifamiliar'!N23+'V.T. Libres Plurifamiliares'!N23</f>
        <v>4</v>
      </c>
      <c r="O23" s="11">
        <f>'V.T. Libres Unifamiliar'!O23+'V.T. Libres Plurifamiliares'!O23</f>
        <v>0</v>
      </c>
      <c r="P23" s="11">
        <f>'V.T. Libres Unifamiliar'!P23+'V.T. Libres Plurifamiliares'!P23</f>
        <v>0</v>
      </c>
      <c r="Q23" s="11">
        <f>'V.T. Libres Unifamiliar'!Q23+'V.T. Libres Plurifamiliares'!Q23</f>
        <v>637</v>
      </c>
      <c r="R23" s="11">
        <f>'V.T. Libres Unifamiliar'!R23+'V.T. Libres Plurifamiliares'!R23</f>
        <v>37</v>
      </c>
      <c r="S23" s="11">
        <f>'V.T. Libres Unifamiliar'!S23+'V.T. Libres Plurifamiliares'!S23</f>
        <v>70</v>
      </c>
      <c r="T23" s="11">
        <f>'V.T. Libres Unifamiliar'!T23+'V.T. Libres Plurifamiliares'!T23</f>
        <v>1573</v>
      </c>
      <c r="U23" s="11">
        <v>8585</v>
      </c>
      <c r="V23" s="11">
        <v>46008</v>
      </c>
    </row>
    <row r="24" spans="2:22" x14ac:dyDescent="0.2">
      <c r="B24" s="1" t="s">
        <v>26</v>
      </c>
      <c r="C24" s="11">
        <f>'V.T. Libres Unifamiliar'!C24+'V.T. Libres Plurifamiliares'!C24</f>
        <v>48</v>
      </c>
      <c r="D24" s="11">
        <f>'V.T. Libres Unifamiliar'!D24+'V.T. Libres Plurifamiliares'!D24</f>
        <v>16</v>
      </c>
      <c r="E24" s="11">
        <f>'V.T. Libres Unifamiliar'!E24+'V.T. Libres Plurifamiliares'!E24</f>
        <v>26</v>
      </c>
      <c r="F24" s="11">
        <f>'V.T. Libres Unifamiliar'!F24+'V.T. Libres Plurifamiliares'!F24</f>
        <v>47</v>
      </c>
      <c r="G24" s="11">
        <f>'V.T. Libres Unifamiliar'!G24+'V.T. Libres Plurifamiliares'!G24</f>
        <v>3</v>
      </c>
      <c r="H24" s="11">
        <f>'V.T. Libres Unifamiliar'!H24+'V.T. Libres Plurifamiliares'!H24</f>
        <v>51</v>
      </c>
      <c r="I24" s="11">
        <f>'V.T. Libres Unifamiliar'!I24+'V.T. Libres Plurifamiliares'!I24</f>
        <v>2</v>
      </c>
      <c r="J24" s="11">
        <f>'V.T. Libres Unifamiliar'!J24+'V.T. Libres Plurifamiliares'!J24</f>
        <v>11</v>
      </c>
      <c r="K24" s="11">
        <f>'V.T. Libres Unifamiliar'!K24+'V.T. Libres Plurifamiliares'!K24</f>
        <v>212</v>
      </c>
      <c r="L24" s="11">
        <f>'V.T. Libres Unifamiliar'!L24+'V.T. Libres Plurifamiliares'!L24</f>
        <v>18</v>
      </c>
      <c r="M24" s="11">
        <f>'V.T. Libres Unifamiliar'!M24+'V.T. Libres Plurifamiliares'!M24</f>
        <v>6</v>
      </c>
      <c r="N24" s="11">
        <f>'V.T. Libres Unifamiliar'!N24+'V.T. Libres Plurifamiliares'!N24</f>
        <v>2</v>
      </c>
      <c r="O24" s="11">
        <f>'V.T. Libres Unifamiliar'!O24+'V.T. Libres Plurifamiliares'!O24</f>
        <v>2</v>
      </c>
      <c r="P24" s="11">
        <f>'V.T. Libres Unifamiliar'!P24+'V.T. Libres Plurifamiliares'!P24</f>
        <v>1</v>
      </c>
      <c r="Q24" s="11">
        <f>'V.T. Libres Unifamiliar'!Q24+'V.T. Libres Plurifamiliares'!Q24</f>
        <v>445</v>
      </c>
      <c r="R24" s="11">
        <f>'V.T. Libres Unifamiliar'!R24+'V.T. Libres Plurifamiliares'!R24</f>
        <v>12</v>
      </c>
      <c r="S24" s="11">
        <f>'V.T. Libres Unifamiliar'!S24+'V.T. Libres Plurifamiliares'!S24</f>
        <v>3</v>
      </c>
      <c r="T24" s="11">
        <f>'V.T. Libres Unifamiliar'!T24+'V.T. Libres Plurifamiliares'!T24</f>
        <v>865</v>
      </c>
      <c r="U24" s="11">
        <v>4453</v>
      </c>
      <c r="V24" s="11">
        <v>30639</v>
      </c>
    </row>
    <row r="25" spans="2:22" x14ac:dyDescent="0.2">
      <c r="B25" s="1" t="s">
        <v>27</v>
      </c>
      <c r="C25" s="11">
        <f>'V.T. Libres Unifamiliar'!C25+'V.T. Libres Plurifamiliares'!C25</f>
        <v>24</v>
      </c>
      <c r="D25" s="11">
        <f>'V.T. Libres Unifamiliar'!D25+'V.T. Libres Plurifamiliares'!D25</f>
        <v>16</v>
      </c>
      <c r="E25" s="11">
        <f>'V.T. Libres Unifamiliar'!E25+'V.T. Libres Plurifamiliares'!E25</f>
        <v>3</v>
      </c>
      <c r="F25" s="11">
        <f>'V.T. Libres Unifamiliar'!F25+'V.T. Libres Plurifamiliares'!F25</f>
        <v>7</v>
      </c>
      <c r="G25" s="11">
        <f>'V.T. Libres Unifamiliar'!G25+'V.T. Libres Plurifamiliares'!G25</f>
        <v>13</v>
      </c>
      <c r="H25" s="11">
        <f>'V.T. Libres Unifamiliar'!H25+'V.T. Libres Plurifamiliares'!H25</f>
        <v>13</v>
      </c>
      <c r="I25" s="11">
        <f>'V.T. Libres Unifamiliar'!I25+'V.T. Libres Plurifamiliares'!I25</f>
        <v>3</v>
      </c>
      <c r="J25" s="11">
        <f>'V.T. Libres Unifamiliar'!J25+'V.T. Libres Plurifamiliares'!J25</f>
        <v>4</v>
      </c>
      <c r="K25" s="11">
        <f>'V.T. Libres Unifamiliar'!K25+'V.T. Libres Plurifamiliares'!K25</f>
        <v>125</v>
      </c>
      <c r="L25" s="11">
        <f>'V.T. Libres Unifamiliar'!L25+'V.T. Libres Plurifamiliares'!L25</f>
        <v>70</v>
      </c>
      <c r="M25" s="11">
        <f>'V.T. Libres Unifamiliar'!M25+'V.T. Libres Plurifamiliares'!M25</f>
        <v>18</v>
      </c>
      <c r="N25" s="11">
        <f>'V.T. Libres Unifamiliar'!N25+'V.T. Libres Plurifamiliares'!N25</f>
        <v>10</v>
      </c>
      <c r="O25" s="11">
        <f>'V.T. Libres Unifamiliar'!O25+'V.T. Libres Plurifamiliares'!O25</f>
        <v>0</v>
      </c>
      <c r="P25" s="11">
        <f>'V.T. Libres Unifamiliar'!P25+'V.T. Libres Plurifamiliares'!P25</f>
        <v>0</v>
      </c>
      <c r="Q25" s="11">
        <f>'V.T. Libres Unifamiliar'!Q25+'V.T. Libres Plurifamiliares'!Q25</f>
        <v>306</v>
      </c>
      <c r="R25" s="11">
        <f>'V.T. Libres Unifamiliar'!R25+'V.T. Libres Plurifamiliares'!R25</f>
        <v>5</v>
      </c>
      <c r="S25" s="11">
        <f>'V.T. Libres Unifamiliar'!S25+'V.T. Libres Plurifamiliares'!S25</f>
        <v>13</v>
      </c>
      <c r="T25" s="11">
        <f>'V.T. Libres Unifamiliar'!T25+'V.T. Libres Plurifamiliares'!T25</f>
        <v>916</v>
      </c>
      <c r="U25" s="11">
        <v>4890</v>
      </c>
      <c r="V25" s="11">
        <v>30815</v>
      </c>
    </row>
    <row r="26" spans="2:22" x14ac:dyDescent="0.2">
      <c r="B26" s="1" t="s">
        <v>28</v>
      </c>
      <c r="C26" s="11">
        <f>'V.T. Libres Unifamiliar'!C26+'V.T. Libres Plurifamiliares'!C26</f>
        <v>16</v>
      </c>
      <c r="D26" s="11">
        <f>'V.T. Libres Unifamiliar'!D26+'V.T. Libres Plurifamiliares'!D26</f>
        <v>14</v>
      </c>
      <c r="E26" s="11">
        <f>'V.T. Libres Unifamiliar'!E26+'V.T. Libres Plurifamiliares'!E26</f>
        <v>4</v>
      </c>
      <c r="F26" s="11">
        <f>'V.T. Libres Unifamiliar'!F26+'V.T. Libres Plurifamiliares'!F26</f>
        <v>7</v>
      </c>
      <c r="G26" s="11">
        <f>'V.T. Libres Unifamiliar'!G26+'V.T. Libres Plurifamiliares'!G26</f>
        <v>12</v>
      </c>
      <c r="H26" s="11">
        <f>'V.T. Libres Unifamiliar'!H26+'V.T. Libres Plurifamiliares'!H26</f>
        <v>6</v>
      </c>
      <c r="I26" s="11">
        <f>'V.T. Libres Unifamiliar'!I26+'V.T. Libres Plurifamiliares'!I26</f>
        <v>2</v>
      </c>
      <c r="J26" s="11">
        <f>'V.T. Libres Unifamiliar'!J26+'V.T. Libres Plurifamiliares'!J26</f>
        <v>104</v>
      </c>
      <c r="K26" s="11">
        <f>'V.T. Libres Unifamiliar'!K26+'V.T. Libres Plurifamiliares'!K26</f>
        <v>128</v>
      </c>
      <c r="L26" s="11">
        <f>'V.T. Libres Unifamiliar'!L26+'V.T. Libres Plurifamiliares'!L26</f>
        <v>19</v>
      </c>
      <c r="M26" s="11">
        <f>'V.T. Libres Unifamiliar'!M26+'V.T. Libres Plurifamiliares'!M26</f>
        <v>3</v>
      </c>
      <c r="N26" s="11">
        <f>'V.T. Libres Unifamiliar'!N26+'V.T. Libres Plurifamiliares'!N26</f>
        <v>8</v>
      </c>
      <c r="O26" s="11">
        <f>'V.T. Libres Unifamiliar'!O26+'V.T. Libres Plurifamiliares'!O26</f>
        <v>0</v>
      </c>
      <c r="P26" s="11">
        <f>'V.T. Libres Unifamiliar'!P26+'V.T. Libres Plurifamiliares'!P26</f>
        <v>40</v>
      </c>
      <c r="Q26" s="11">
        <f>'V.T. Libres Unifamiliar'!Q26+'V.T. Libres Plurifamiliares'!Q26</f>
        <v>363</v>
      </c>
      <c r="R26" s="11">
        <f>'V.T. Libres Unifamiliar'!R26+'V.T. Libres Plurifamiliares'!R26</f>
        <v>7</v>
      </c>
      <c r="S26" s="11">
        <f>'V.T. Libres Unifamiliar'!S26+'V.T. Libres Plurifamiliares'!S26</f>
        <v>6</v>
      </c>
      <c r="T26" s="11">
        <f>'V.T. Libres Unifamiliar'!T26+'V.T. Libres Plurifamiliares'!T26</f>
        <v>689</v>
      </c>
      <c r="U26" s="11">
        <v>3954</v>
      </c>
      <c r="V26" s="11">
        <v>29318</v>
      </c>
    </row>
    <row r="27" spans="2:22" x14ac:dyDescent="0.2">
      <c r="B27" s="1" t="s">
        <v>38</v>
      </c>
      <c r="C27" s="11">
        <f>'V.T. Libres Unifamiliar'!C27+'V.T. Libres Plurifamiliares'!C27</f>
        <v>11</v>
      </c>
      <c r="D27" s="11">
        <f>'V.T. Libres Unifamiliar'!D27+'V.T. Libres Plurifamiliares'!D27</f>
        <v>17</v>
      </c>
      <c r="E27" s="11">
        <f>'V.T. Libres Unifamiliar'!E27+'V.T. Libres Plurifamiliares'!E27</f>
        <v>1</v>
      </c>
      <c r="F27" s="11">
        <f>'V.T. Libres Unifamiliar'!F27+'V.T. Libres Plurifamiliares'!F27</f>
        <v>4</v>
      </c>
      <c r="G27" s="11">
        <f>'V.T. Libres Unifamiliar'!G27+'V.T. Libres Plurifamiliares'!G27</f>
        <v>11</v>
      </c>
      <c r="H27" s="11">
        <f>'V.T. Libres Unifamiliar'!H27+'V.T. Libres Plurifamiliares'!H27</f>
        <v>2</v>
      </c>
      <c r="I27" s="11">
        <f>'V.T. Libres Unifamiliar'!I27+'V.T. Libres Plurifamiliares'!I27</f>
        <v>2</v>
      </c>
      <c r="J27" s="11">
        <f>'V.T. Libres Unifamiliar'!J27+'V.T. Libres Plurifamiliares'!J27</f>
        <v>30</v>
      </c>
      <c r="K27" s="11">
        <f>'V.T. Libres Unifamiliar'!K27+'V.T. Libres Plurifamiliares'!K27</f>
        <v>122</v>
      </c>
      <c r="L27" s="11">
        <f>'V.T. Libres Unifamiliar'!L27+'V.T. Libres Plurifamiliares'!L27</f>
        <v>100</v>
      </c>
      <c r="M27" s="11">
        <f>'V.T. Libres Unifamiliar'!M27+'V.T. Libres Plurifamiliares'!M27</f>
        <v>7</v>
      </c>
      <c r="N27" s="11">
        <f>'V.T. Libres Unifamiliar'!N27+'V.T. Libres Plurifamiliares'!N27</f>
        <v>5</v>
      </c>
      <c r="O27" s="11">
        <f>'V.T. Libres Unifamiliar'!O27+'V.T. Libres Plurifamiliares'!O27</f>
        <v>0</v>
      </c>
      <c r="P27" s="11">
        <f>'V.T. Libres Unifamiliar'!P27+'V.T. Libres Plurifamiliares'!P27</f>
        <v>0</v>
      </c>
      <c r="Q27" s="11">
        <f>'V.T. Libres Unifamiliar'!Q27+'V.T. Libres Plurifamiliares'!Q27</f>
        <v>312</v>
      </c>
      <c r="R27" s="11">
        <f>'V.T. Libres Unifamiliar'!R27+'V.T. Libres Plurifamiliares'!R27</f>
        <v>22</v>
      </c>
      <c r="S27" s="11">
        <f>'V.T. Libres Unifamiliar'!S27+'V.T. Libres Plurifamiliares'!S27</f>
        <v>2</v>
      </c>
      <c r="T27" s="11">
        <f>'V.T. Libres Unifamiliar'!T27+'V.T. Libres Plurifamiliares'!T27</f>
        <v>536</v>
      </c>
      <c r="U27" s="11">
        <v>4287</v>
      </c>
      <c r="V27" s="11">
        <v>30271</v>
      </c>
    </row>
    <row r="28" spans="2:22" x14ac:dyDescent="0.2">
      <c r="B28" s="1" t="s">
        <v>39</v>
      </c>
      <c r="C28" s="11">
        <f>'V.T. Libres Unifamiliar'!C28+'V.T. Libres Plurifamiliares'!C28</f>
        <v>22</v>
      </c>
      <c r="D28" s="11">
        <f>'V.T. Libres Unifamiliar'!D28+'V.T. Libres Plurifamiliares'!D28</f>
        <v>17</v>
      </c>
      <c r="E28" s="11">
        <f>'V.T. Libres Unifamiliar'!E28+'V.T. Libres Plurifamiliares'!E28</f>
        <v>3</v>
      </c>
      <c r="F28" s="11">
        <f>'V.T. Libres Unifamiliar'!F28+'V.T. Libres Plurifamiliares'!F28</f>
        <v>7</v>
      </c>
      <c r="G28" s="11">
        <f>'V.T. Libres Unifamiliar'!G28+'V.T. Libres Plurifamiliares'!G28</f>
        <v>14</v>
      </c>
      <c r="H28" s="11">
        <f>'V.T. Libres Unifamiliar'!H28+'V.T. Libres Plurifamiliares'!H28</f>
        <v>2</v>
      </c>
      <c r="I28" s="11">
        <f>'V.T. Libres Unifamiliar'!I28+'V.T. Libres Plurifamiliares'!I28</f>
        <v>2</v>
      </c>
      <c r="J28" s="11">
        <f>'V.T. Libres Unifamiliar'!J28+'V.T. Libres Plurifamiliares'!J28</f>
        <v>27</v>
      </c>
      <c r="K28" s="11">
        <f>'V.T. Libres Unifamiliar'!K28+'V.T. Libres Plurifamiliares'!K28</f>
        <v>202</v>
      </c>
      <c r="L28" s="11">
        <f>'V.T. Libres Unifamiliar'!L28+'V.T. Libres Plurifamiliares'!L28</f>
        <v>119</v>
      </c>
      <c r="M28" s="11">
        <f>'V.T. Libres Unifamiliar'!M28+'V.T. Libres Plurifamiliares'!M28</f>
        <v>1</v>
      </c>
      <c r="N28" s="11">
        <f>'V.T. Libres Unifamiliar'!N28+'V.T. Libres Plurifamiliares'!N28</f>
        <v>1</v>
      </c>
      <c r="O28" s="11">
        <f>'V.T. Libres Unifamiliar'!O28+'V.T. Libres Plurifamiliares'!O28</f>
        <v>0</v>
      </c>
      <c r="P28" s="11">
        <f>'V.T. Libres Unifamiliar'!P28+'V.T. Libres Plurifamiliares'!P28</f>
        <v>2</v>
      </c>
      <c r="Q28" s="11">
        <f>'V.T. Libres Unifamiliar'!Q28+'V.T. Libres Plurifamiliares'!Q28</f>
        <v>419</v>
      </c>
      <c r="R28" s="11">
        <f>'V.T. Libres Unifamiliar'!R28+'V.T. Libres Plurifamiliares'!R28</f>
        <v>44</v>
      </c>
      <c r="S28" s="11">
        <f>'V.T. Libres Unifamiliar'!S28+'V.T. Libres Plurifamiliares'!S28</f>
        <v>17</v>
      </c>
      <c r="T28" s="11">
        <f>'V.T. Libres Unifamiliar'!T28+'V.T. Libres Plurifamiliares'!T28</f>
        <v>740</v>
      </c>
      <c r="U28" s="11">
        <v>3755</v>
      </c>
      <c r="V28" s="11">
        <v>20562</v>
      </c>
    </row>
    <row r="29" spans="2:22" x14ac:dyDescent="0.2">
      <c r="B29" s="1" t="s">
        <v>40</v>
      </c>
      <c r="C29" s="11">
        <f>'V.T. Libres Unifamiliar'!C29+'V.T. Libres Plurifamiliares'!C29</f>
        <v>16</v>
      </c>
      <c r="D29" s="11">
        <f>'V.T. Libres Unifamiliar'!D29+'V.T. Libres Plurifamiliares'!D29</f>
        <v>19</v>
      </c>
      <c r="E29" s="11">
        <f>'V.T. Libres Unifamiliar'!E29+'V.T. Libres Plurifamiliares'!E29</f>
        <v>0</v>
      </c>
      <c r="F29" s="11">
        <f>'V.T. Libres Unifamiliar'!F29+'V.T. Libres Plurifamiliares'!F29</f>
        <v>69</v>
      </c>
      <c r="G29" s="11">
        <f>'V.T. Libres Unifamiliar'!G29+'V.T. Libres Plurifamiliares'!G29</f>
        <v>11</v>
      </c>
      <c r="H29" s="11">
        <f>'V.T. Libres Unifamiliar'!H29+'V.T. Libres Plurifamiliares'!H29</f>
        <v>2</v>
      </c>
      <c r="I29" s="11">
        <f>'V.T. Libres Unifamiliar'!I29+'V.T. Libres Plurifamiliares'!I29</f>
        <v>0</v>
      </c>
      <c r="J29" s="11">
        <f>'V.T. Libres Unifamiliar'!J29+'V.T. Libres Plurifamiliares'!J29</f>
        <v>11</v>
      </c>
      <c r="K29" s="11">
        <f>'V.T. Libres Unifamiliar'!K29+'V.T. Libres Plurifamiliares'!K29</f>
        <v>53</v>
      </c>
      <c r="L29" s="11">
        <f>'V.T. Libres Unifamiliar'!L29+'V.T. Libres Plurifamiliares'!L29</f>
        <v>47</v>
      </c>
      <c r="M29" s="11">
        <f>'V.T. Libres Unifamiliar'!M29+'V.T. Libres Plurifamiliares'!M29</f>
        <v>2</v>
      </c>
      <c r="N29" s="11">
        <f>'V.T. Libres Unifamiliar'!N29+'V.T. Libres Plurifamiliares'!N29</f>
        <v>15</v>
      </c>
      <c r="O29" s="11">
        <f>'V.T. Libres Unifamiliar'!O29+'V.T. Libres Plurifamiliares'!O29</f>
        <v>0</v>
      </c>
      <c r="P29" s="11">
        <f>'V.T. Libres Unifamiliar'!P29+'V.T. Libres Plurifamiliares'!P29</f>
        <v>0</v>
      </c>
      <c r="Q29" s="11">
        <f>'V.T. Libres Unifamiliar'!Q29+'V.T. Libres Plurifamiliares'!Q29</f>
        <v>245</v>
      </c>
      <c r="R29" s="11">
        <f>'V.T. Libres Unifamiliar'!R29+'V.T. Libres Plurifamiliares'!R29</f>
        <v>1</v>
      </c>
      <c r="S29" s="11">
        <f>'V.T. Libres Unifamiliar'!S29+'V.T. Libres Plurifamiliares'!S29</f>
        <v>9</v>
      </c>
      <c r="T29" s="11">
        <f>'V.T. Libres Unifamiliar'!T29+'V.T. Libres Plurifamiliares'!T29</f>
        <v>442</v>
      </c>
      <c r="U29" s="11">
        <v>3250</v>
      </c>
      <c r="V29" s="11">
        <v>20749</v>
      </c>
    </row>
    <row r="30" spans="2:22" x14ac:dyDescent="0.2">
      <c r="B30" s="1" t="s">
        <v>41</v>
      </c>
      <c r="C30" s="11">
        <f>'V.T. Libres Unifamiliar'!C30+'V.T. Libres Plurifamiliares'!C30</f>
        <v>14</v>
      </c>
      <c r="D30" s="11">
        <f>'V.T. Libres Unifamiliar'!D30+'V.T. Libres Plurifamiliares'!D30</f>
        <v>5</v>
      </c>
      <c r="E30" s="11">
        <f>'V.T. Libres Unifamiliar'!E30+'V.T. Libres Plurifamiliares'!E30</f>
        <v>4</v>
      </c>
      <c r="F30" s="11">
        <f>'V.T. Libres Unifamiliar'!F30+'V.T. Libres Plurifamiliares'!F30</f>
        <v>95</v>
      </c>
      <c r="G30" s="11">
        <f>'V.T. Libres Unifamiliar'!G30+'V.T. Libres Plurifamiliares'!G30</f>
        <v>6</v>
      </c>
      <c r="H30" s="11">
        <f>'V.T. Libres Unifamiliar'!H30+'V.T. Libres Plurifamiliares'!H30</f>
        <v>7</v>
      </c>
      <c r="I30" s="11">
        <f>'V.T. Libres Unifamiliar'!I30+'V.T. Libres Plurifamiliares'!I30</f>
        <v>0</v>
      </c>
      <c r="J30" s="11">
        <f>'V.T. Libres Unifamiliar'!J30+'V.T. Libres Plurifamiliares'!J30</f>
        <v>29</v>
      </c>
      <c r="K30" s="11">
        <f>'V.T. Libres Unifamiliar'!K30+'V.T. Libres Plurifamiliares'!K30</f>
        <v>115</v>
      </c>
      <c r="L30" s="11">
        <f>'V.T. Libres Unifamiliar'!L30+'V.T. Libres Plurifamiliares'!L30</f>
        <v>16</v>
      </c>
      <c r="M30" s="11">
        <f>'V.T. Libres Unifamiliar'!M30+'V.T. Libres Plurifamiliares'!M30</f>
        <v>7</v>
      </c>
      <c r="N30" s="11">
        <f>'V.T. Libres Unifamiliar'!N30+'V.T. Libres Plurifamiliares'!N30</f>
        <v>3</v>
      </c>
      <c r="O30" s="11">
        <f>'V.T. Libres Unifamiliar'!O30+'V.T. Libres Plurifamiliares'!O30</f>
        <v>0</v>
      </c>
      <c r="P30" s="11">
        <f>'V.T. Libres Unifamiliar'!P30+'V.T. Libres Plurifamiliares'!P30</f>
        <v>2</v>
      </c>
      <c r="Q30" s="11">
        <f>'V.T. Libres Unifamiliar'!Q30+'V.T. Libres Plurifamiliares'!Q30</f>
        <v>303</v>
      </c>
      <c r="R30" s="11">
        <f>'V.T. Libres Unifamiliar'!R30+'V.T. Libres Plurifamiliares'!R30</f>
        <v>4</v>
      </c>
      <c r="S30" s="11">
        <f>'V.T. Libres Unifamiliar'!S30+'V.T. Libres Plurifamiliares'!S30</f>
        <v>4</v>
      </c>
      <c r="T30" s="11">
        <f>'V.T. Libres Unifamiliar'!T30+'V.T. Libres Plurifamiliares'!T30</f>
        <v>667</v>
      </c>
      <c r="U30" s="11">
        <v>2786</v>
      </c>
      <c r="V30" s="11">
        <v>16840</v>
      </c>
    </row>
    <row r="31" spans="2:22" x14ac:dyDescent="0.2">
      <c r="B31" s="1" t="s">
        <v>42</v>
      </c>
      <c r="C31" s="11">
        <f>'V.T. Libres Unifamiliar'!C31+'V.T. Libres Plurifamiliares'!C31</f>
        <v>6</v>
      </c>
      <c r="D31" s="11">
        <f>'V.T. Libres Unifamiliar'!D31+'V.T. Libres Plurifamiliares'!D31</f>
        <v>1</v>
      </c>
      <c r="E31" s="11">
        <f>'V.T. Libres Unifamiliar'!E31+'V.T. Libres Plurifamiliares'!E31</f>
        <v>1</v>
      </c>
      <c r="F31" s="11">
        <f>'V.T. Libres Unifamiliar'!F31+'V.T. Libres Plurifamiliares'!F31</f>
        <v>81</v>
      </c>
      <c r="G31" s="11">
        <f>'V.T. Libres Unifamiliar'!G31+'V.T. Libres Plurifamiliares'!G31</f>
        <v>9</v>
      </c>
      <c r="H31" s="11">
        <f>'V.T. Libres Unifamiliar'!H31+'V.T. Libres Plurifamiliares'!H31</f>
        <v>0</v>
      </c>
      <c r="I31" s="11">
        <f>'V.T. Libres Unifamiliar'!I31+'V.T. Libres Plurifamiliares'!I31</f>
        <v>2</v>
      </c>
      <c r="J31" s="11">
        <f>'V.T. Libres Unifamiliar'!J31+'V.T. Libres Plurifamiliares'!J31</f>
        <v>6</v>
      </c>
      <c r="K31" s="11">
        <f>'V.T. Libres Unifamiliar'!K31+'V.T. Libres Plurifamiliares'!K31</f>
        <v>72</v>
      </c>
      <c r="L31" s="11">
        <f>'V.T. Libres Unifamiliar'!L31+'V.T. Libres Plurifamiliares'!L31</f>
        <v>15</v>
      </c>
      <c r="M31" s="11">
        <f>'V.T. Libres Unifamiliar'!M31+'V.T. Libres Plurifamiliares'!M31</f>
        <v>6</v>
      </c>
      <c r="N31" s="11">
        <f>'V.T. Libres Unifamiliar'!N31+'V.T. Libres Plurifamiliares'!N31</f>
        <v>9</v>
      </c>
      <c r="O31" s="11">
        <f>'V.T. Libres Unifamiliar'!O31+'V.T. Libres Plurifamiliares'!O31</f>
        <v>0</v>
      </c>
      <c r="P31" s="11">
        <f>'V.T. Libres Unifamiliar'!P31+'V.T. Libres Plurifamiliares'!P31</f>
        <v>12</v>
      </c>
      <c r="Q31" s="11">
        <f>'V.T. Libres Unifamiliar'!Q31+'V.T. Libres Plurifamiliares'!Q31</f>
        <v>220</v>
      </c>
      <c r="R31" s="11">
        <f>'V.T. Libres Unifamiliar'!R31+'V.T. Libres Plurifamiliares'!R31</f>
        <v>5</v>
      </c>
      <c r="S31" s="11">
        <f>'V.T. Libres Unifamiliar'!S31+'V.T. Libres Plurifamiliares'!S31</f>
        <v>0</v>
      </c>
      <c r="T31" s="11">
        <f>'V.T. Libres Unifamiliar'!T31+'V.T. Libres Plurifamiliares'!T31</f>
        <v>799</v>
      </c>
      <c r="U31" s="11">
        <v>3590</v>
      </c>
      <c r="V31" s="11">
        <v>21932</v>
      </c>
    </row>
    <row r="32" spans="2:22" x14ac:dyDescent="0.2">
      <c r="B32" s="1" t="s">
        <v>43</v>
      </c>
      <c r="C32" s="11">
        <f>'V.T. Libres Unifamiliar'!C32+'V.T. Libres Plurifamiliares'!C32</f>
        <v>4</v>
      </c>
      <c r="D32" s="11">
        <f>'V.T. Libres Unifamiliar'!D32+'V.T. Libres Plurifamiliares'!D32</f>
        <v>4</v>
      </c>
      <c r="E32" s="11">
        <f>'V.T. Libres Unifamiliar'!E32+'V.T. Libres Plurifamiliares'!E32</f>
        <v>0</v>
      </c>
      <c r="F32" s="11">
        <f>'V.T. Libres Unifamiliar'!F32+'V.T. Libres Plurifamiliares'!F32</f>
        <v>9</v>
      </c>
      <c r="G32" s="11">
        <f>'V.T. Libres Unifamiliar'!G32+'V.T. Libres Plurifamiliares'!G32</f>
        <v>8</v>
      </c>
      <c r="H32" s="11">
        <f>'V.T. Libres Unifamiliar'!H32+'V.T. Libres Plurifamiliares'!H32</f>
        <v>1</v>
      </c>
      <c r="I32" s="11">
        <f>'V.T. Libres Unifamiliar'!I32+'V.T. Libres Plurifamiliares'!I32</f>
        <v>1</v>
      </c>
      <c r="J32" s="11">
        <f>'V.T. Libres Unifamiliar'!J32+'V.T. Libres Plurifamiliares'!J32</f>
        <v>8</v>
      </c>
      <c r="K32" s="11">
        <f>'V.T. Libres Unifamiliar'!K32+'V.T. Libres Plurifamiliares'!K32</f>
        <v>90</v>
      </c>
      <c r="L32" s="11">
        <f>'V.T. Libres Unifamiliar'!L32+'V.T. Libres Plurifamiliares'!L32</f>
        <v>10</v>
      </c>
      <c r="M32" s="11">
        <f>'V.T. Libres Unifamiliar'!M32+'V.T. Libres Plurifamiliares'!M32</f>
        <v>3</v>
      </c>
      <c r="N32" s="11">
        <f>'V.T. Libres Unifamiliar'!N32+'V.T. Libres Plurifamiliares'!N32</f>
        <v>0</v>
      </c>
      <c r="O32" s="11">
        <f>'V.T. Libres Unifamiliar'!O32+'V.T. Libres Plurifamiliares'!O32</f>
        <v>0</v>
      </c>
      <c r="P32" s="11">
        <f>'V.T. Libres Unifamiliar'!P32+'V.T. Libres Plurifamiliares'!P32</f>
        <v>10</v>
      </c>
      <c r="Q32" s="11">
        <f>'V.T. Libres Unifamiliar'!Q32+'V.T. Libres Plurifamiliares'!Q32</f>
        <v>148</v>
      </c>
      <c r="R32" s="11">
        <f>'V.T. Libres Unifamiliar'!R32+'V.T. Libres Plurifamiliares'!R32</f>
        <v>3</v>
      </c>
      <c r="S32" s="11">
        <f>'V.T. Libres Unifamiliar'!S32+'V.T. Libres Plurifamiliares'!S32</f>
        <v>4</v>
      </c>
      <c r="T32" s="11">
        <f>'V.T. Libres Unifamiliar'!T32+'V.T. Libres Plurifamiliares'!T32</f>
        <v>264</v>
      </c>
      <c r="U32" s="11">
        <v>1874</v>
      </c>
      <c r="V32" s="11">
        <v>10585</v>
      </c>
    </row>
    <row r="33" spans="2:22" x14ac:dyDescent="0.2">
      <c r="B33" s="1" t="s">
        <v>44</v>
      </c>
      <c r="C33" s="11">
        <f>'V.T. Libres Unifamiliar'!C33+'V.T. Libres Plurifamiliares'!C33</f>
        <v>10</v>
      </c>
      <c r="D33" s="11">
        <f>'V.T. Libres Unifamiliar'!D33+'V.T. Libres Plurifamiliares'!D33</f>
        <v>25</v>
      </c>
      <c r="E33" s="11">
        <f>'V.T. Libres Unifamiliar'!E33+'V.T. Libres Plurifamiliares'!E33</f>
        <v>1</v>
      </c>
      <c r="F33" s="11">
        <f>'V.T. Libres Unifamiliar'!F33+'V.T. Libres Plurifamiliares'!F33</f>
        <v>5</v>
      </c>
      <c r="G33" s="11">
        <f>'V.T. Libres Unifamiliar'!G33+'V.T. Libres Plurifamiliares'!G33</f>
        <v>9</v>
      </c>
      <c r="H33" s="11">
        <f>'V.T. Libres Unifamiliar'!H33+'V.T. Libres Plurifamiliares'!H33</f>
        <v>0</v>
      </c>
      <c r="I33" s="11">
        <f>'V.T. Libres Unifamiliar'!I33+'V.T. Libres Plurifamiliares'!I33</f>
        <v>0</v>
      </c>
      <c r="J33" s="11">
        <f>'V.T. Libres Unifamiliar'!J33+'V.T. Libres Plurifamiliares'!J33</f>
        <v>1</v>
      </c>
      <c r="K33" s="11">
        <f>'V.T. Libres Unifamiliar'!K33+'V.T. Libres Plurifamiliares'!K33</f>
        <v>51</v>
      </c>
      <c r="L33" s="11">
        <f>'V.T. Libres Unifamiliar'!L33+'V.T. Libres Plurifamiliares'!L33</f>
        <v>8</v>
      </c>
      <c r="M33" s="11">
        <f>'V.T. Libres Unifamiliar'!M33+'V.T. Libres Plurifamiliares'!M33</f>
        <v>2</v>
      </c>
      <c r="N33" s="11">
        <f>'V.T. Libres Unifamiliar'!N33+'V.T. Libres Plurifamiliares'!N33</f>
        <v>1</v>
      </c>
      <c r="O33" s="11">
        <f>'V.T. Libres Unifamiliar'!O33+'V.T. Libres Plurifamiliares'!O33</f>
        <v>0</v>
      </c>
      <c r="P33" s="11">
        <f>'V.T. Libres Unifamiliar'!P33+'V.T. Libres Plurifamiliares'!P33</f>
        <v>1</v>
      </c>
      <c r="Q33" s="11">
        <f>'V.T. Libres Unifamiliar'!Q33+'V.T. Libres Plurifamiliares'!Q33</f>
        <v>114</v>
      </c>
      <c r="R33" s="11">
        <f>'V.T. Libres Unifamiliar'!R33+'V.T. Libres Plurifamiliares'!R33</f>
        <v>0</v>
      </c>
      <c r="S33" s="11">
        <f>'V.T. Libres Unifamiliar'!S33+'V.T. Libres Plurifamiliares'!S33</f>
        <v>0</v>
      </c>
      <c r="T33" s="11">
        <f>'V.T. Libres Unifamiliar'!T33+'V.T. Libres Plurifamiliares'!T33</f>
        <v>539</v>
      </c>
      <c r="U33" s="11">
        <v>1359</v>
      </c>
      <c r="V33" s="11">
        <v>11430</v>
      </c>
    </row>
    <row r="34" spans="2:22" x14ac:dyDescent="0.2">
      <c r="B34" s="1" t="s">
        <v>45</v>
      </c>
      <c r="C34" s="11">
        <f>'V.T. Libres Unifamiliar'!C34+'V.T. Libres Plurifamiliares'!C34</f>
        <v>1</v>
      </c>
      <c r="D34" s="11">
        <f>'V.T. Libres Unifamiliar'!D34+'V.T. Libres Plurifamiliares'!D34</f>
        <v>6</v>
      </c>
      <c r="E34" s="11">
        <f>'V.T. Libres Unifamiliar'!E34+'V.T. Libres Plurifamiliares'!E34</f>
        <v>3</v>
      </c>
      <c r="F34" s="11">
        <f>'V.T. Libres Unifamiliar'!F34+'V.T. Libres Plurifamiliares'!F34</f>
        <v>3</v>
      </c>
      <c r="G34" s="11">
        <f>'V.T. Libres Unifamiliar'!G34+'V.T. Libres Plurifamiliares'!G34</f>
        <v>7</v>
      </c>
      <c r="H34" s="11">
        <f>'V.T. Libres Unifamiliar'!H34+'V.T. Libres Plurifamiliares'!H34</f>
        <v>0</v>
      </c>
      <c r="I34" s="11">
        <f>'V.T. Libres Unifamiliar'!I34+'V.T. Libres Plurifamiliares'!I34</f>
        <v>0</v>
      </c>
      <c r="J34" s="11">
        <f>'V.T. Libres Unifamiliar'!J34+'V.T. Libres Plurifamiliares'!J34</f>
        <v>8</v>
      </c>
      <c r="K34" s="11">
        <f>'V.T. Libres Unifamiliar'!K34+'V.T. Libres Plurifamiliares'!K34</f>
        <v>43</v>
      </c>
      <c r="L34" s="11">
        <f>'V.T. Libres Unifamiliar'!L34+'V.T. Libres Plurifamiliares'!L34</f>
        <v>15</v>
      </c>
      <c r="M34" s="11">
        <f>'V.T. Libres Unifamiliar'!M34+'V.T. Libres Plurifamiliares'!M34</f>
        <v>0</v>
      </c>
      <c r="N34" s="11">
        <f>'V.T. Libres Unifamiliar'!N34+'V.T. Libres Plurifamiliares'!N34</f>
        <v>4</v>
      </c>
      <c r="O34" s="11">
        <f>'V.T. Libres Unifamiliar'!O34+'V.T. Libres Plurifamiliares'!O34</f>
        <v>0</v>
      </c>
      <c r="P34" s="11">
        <f>'V.T. Libres Unifamiliar'!P34+'V.T. Libres Plurifamiliares'!P34</f>
        <v>0</v>
      </c>
      <c r="Q34" s="11">
        <f>'V.T. Libres Unifamiliar'!Q34+'V.T. Libres Plurifamiliares'!Q34</f>
        <v>90</v>
      </c>
      <c r="R34" s="11">
        <f>'V.T. Libres Unifamiliar'!R34+'V.T. Libres Plurifamiliares'!R34</f>
        <v>1</v>
      </c>
      <c r="S34" s="11">
        <f>'V.T. Libres Unifamiliar'!S34+'V.T. Libres Plurifamiliares'!S34</f>
        <v>1</v>
      </c>
      <c r="T34" s="11">
        <f>'V.T. Libres Unifamiliar'!T34+'V.T. Libres Plurifamiliares'!T34</f>
        <v>215</v>
      </c>
      <c r="U34" s="11">
        <v>1821</v>
      </c>
      <c r="V34" s="11">
        <v>9352</v>
      </c>
    </row>
    <row r="35" spans="2:22" x14ac:dyDescent="0.2">
      <c r="B35" s="1" t="s">
        <v>47</v>
      </c>
      <c r="C35" s="11">
        <f>'V.T. Libres Unifamiliar'!C35+'V.T. Libres Plurifamiliares'!C35</f>
        <v>12</v>
      </c>
      <c r="D35" s="11">
        <f>'V.T. Libres Unifamiliar'!D35+'V.T. Libres Plurifamiliares'!D35</f>
        <v>1</v>
      </c>
      <c r="E35" s="11">
        <f>'V.T. Libres Unifamiliar'!E35+'V.T. Libres Plurifamiliares'!E35</f>
        <v>0</v>
      </c>
      <c r="F35" s="11">
        <f>'V.T. Libres Unifamiliar'!F35+'V.T. Libres Plurifamiliares'!F35</f>
        <v>2</v>
      </c>
      <c r="G35" s="11">
        <f>'V.T. Libres Unifamiliar'!G35+'V.T. Libres Plurifamiliares'!G35</f>
        <v>5</v>
      </c>
      <c r="H35" s="11">
        <f>'V.T. Libres Unifamiliar'!H35+'V.T. Libres Plurifamiliares'!H35</f>
        <v>1</v>
      </c>
      <c r="I35" s="11">
        <f>'V.T. Libres Unifamiliar'!I35+'V.T. Libres Plurifamiliares'!I35</f>
        <v>1</v>
      </c>
      <c r="J35" s="11">
        <f>'V.T. Libres Unifamiliar'!J35+'V.T. Libres Plurifamiliares'!J35</f>
        <v>3</v>
      </c>
      <c r="K35" s="11">
        <f>'V.T. Libres Unifamiliar'!K35+'V.T. Libres Plurifamiliares'!K35</f>
        <v>16</v>
      </c>
      <c r="L35" s="11">
        <f>'V.T. Libres Unifamiliar'!L35+'V.T. Libres Plurifamiliares'!L35</f>
        <v>4</v>
      </c>
      <c r="M35" s="11">
        <f>'V.T. Libres Unifamiliar'!M35+'V.T. Libres Plurifamiliares'!M35</f>
        <v>205</v>
      </c>
      <c r="N35" s="11">
        <f>'V.T. Libres Unifamiliar'!N35+'V.T. Libres Plurifamiliares'!N35</f>
        <v>1</v>
      </c>
      <c r="O35" s="11">
        <f>'V.T. Libres Unifamiliar'!O35+'V.T. Libres Plurifamiliares'!O35</f>
        <v>0</v>
      </c>
      <c r="P35" s="11">
        <f>'V.T. Libres Unifamiliar'!P35+'V.T. Libres Plurifamiliares'!P35</f>
        <v>1</v>
      </c>
      <c r="Q35" s="11">
        <f>'V.T. Libres Unifamiliar'!Q35+'V.T. Libres Plurifamiliares'!Q35</f>
        <v>252</v>
      </c>
      <c r="R35" s="11">
        <f>'V.T. Libres Unifamiliar'!R35+'V.T. Libres Plurifamiliares'!R35</f>
        <v>3</v>
      </c>
      <c r="S35" s="11">
        <f>'V.T. Libres Unifamiliar'!S35+'V.T. Libres Plurifamiliares'!S35</f>
        <v>0</v>
      </c>
      <c r="T35" s="11">
        <f>'V.T. Libres Unifamiliar'!T35+'V.T. Libres Plurifamiliares'!T35</f>
        <v>466</v>
      </c>
      <c r="U35" s="11">
        <v>1578</v>
      </c>
      <c r="V35" s="11">
        <v>11863</v>
      </c>
    </row>
    <row r="36" spans="2:22" x14ac:dyDescent="0.2">
      <c r="B36" s="1" t="s">
        <v>48</v>
      </c>
      <c r="C36" s="11">
        <f>'V.T. Libres Unifamiliar'!C36+'V.T. Libres Plurifamiliares'!C36</f>
        <v>7</v>
      </c>
      <c r="D36" s="11">
        <f>'V.T. Libres Unifamiliar'!D36+'V.T. Libres Plurifamiliares'!D36</f>
        <v>2</v>
      </c>
      <c r="E36" s="11">
        <f>'V.T. Libres Unifamiliar'!E36+'V.T. Libres Plurifamiliares'!E36</f>
        <v>0</v>
      </c>
      <c r="F36" s="11">
        <f>'V.T. Libres Unifamiliar'!F36+'V.T. Libres Plurifamiliares'!F36</f>
        <v>1</v>
      </c>
      <c r="G36" s="11">
        <f>'V.T. Libres Unifamiliar'!G36+'V.T. Libres Plurifamiliares'!G36</f>
        <v>4</v>
      </c>
      <c r="H36" s="11">
        <f>'V.T. Libres Unifamiliar'!H36+'V.T. Libres Plurifamiliares'!H36</f>
        <v>0</v>
      </c>
      <c r="I36" s="11">
        <f>'V.T. Libres Unifamiliar'!I36+'V.T. Libres Plurifamiliares'!I36</f>
        <v>0</v>
      </c>
      <c r="J36" s="11">
        <f>'V.T. Libres Unifamiliar'!J36+'V.T. Libres Plurifamiliares'!J36</f>
        <v>0</v>
      </c>
      <c r="K36" s="11">
        <f>'V.T. Libres Unifamiliar'!K36+'V.T. Libres Plurifamiliares'!K36</f>
        <v>147</v>
      </c>
      <c r="L36" s="11">
        <f>'V.T. Libres Unifamiliar'!L36+'V.T. Libres Plurifamiliares'!L36</f>
        <v>3</v>
      </c>
      <c r="M36" s="11">
        <f>'V.T. Libres Unifamiliar'!M36+'V.T. Libres Plurifamiliares'!M36</f>
        <v>1</v>
      </c>
      <c r="N36" s="11">
        <f>'V.T. Libres Unifamiliar'!N36+'V.T. Libres Plurifamiliares'!N36</f>
        <v>2</v>
      </c>
      <c r="O36" s="11">
        <f>'V.T. Libres Unifamiliar'!O36+'V.T. Libres Plurifamiliares'!O36</f>
        <v>0</v>
      </c>
      <c r="P36" s="11">
        <f>'V.T. Libres Unifamiliar'!P36+'V.T. Libres Plurifamiliares'!P36</f>
        <v>2</v>
      </c>
      <c r="Q36" s="11">
        <f>'V.T. Libres Unifamiliar'!Q36+'V.T. Libres Plurifamiliares'!Q36</f>
        <v>169</v>
      </c>
      <c r="R36" s="11">
        <f>'V.T. Libres Unifamiliar'!R36+'V.T. Libres Plurifamiliares'!R36</f>
        <v>4</v>
      </c>
      <c r="S36" s="11">
        <f>'V.T. Libres Unifamiliar'!S36+'V.T. Libres Plurifamiliares'!S36</f>
        <v>2</v>
      </c>
      <c r="T36" s="11">
        <f>'V.T. Libres Unifamiliar'!T36+'V.T. Libres Plurifamiliares'!T36</f>
        <v>250</v>
      </c>
      <c r="U36" s="11">
        <v>1150</v>
      </c>
      <c r="V36" s="11">
        <v>9707</v>
      </c>
    </row>
    <row r="37" spans="2:22" x14ac:dyDescent="0.2">
      <c r="B37" s="1" t="s">
        <v>49</v>
      </c>
      <c r="C37" s="11">
        <f>'V.T. Libres Unifamiliar'!C37+'V.T. Libres Plurifamiliares'!C37</f>
        <v>6</v>
      </c>
      <c r="D37" s="11">
        <f>'V.T. Libres Unifamiliar'!D37+'V.T. Libres Plurifamiliares'!D37</f>
        <v>2</v>
      </c>
      <c r="E37" s="11">
        <f>'V.T. Libres Unifamiliar'!E37+'V.T. Libres Plurifamiliares'!E37</f>
        <v>1</v>
      </c>
      <c r="F37" s="11">
        <f>'V.T. Libres Unifamiliar'!F37+'V.T. Libres Plurifamiliares'!F37</f>
        <v>2</v>
      </c>
      <c r="G37" s="11">
        <f>'V.T. Libres Unifamiliar'!G37+'V.T. Libres Plurifamiliares'!G37</f>
        <v>2</v>
      </c>
      <c r="H37" s="11">
        <f>'V.T. Libres Unifamiliar'!H37+'V.T. Libres Plurifamiliares'!H37</f>
        <v>4</v>
      </c>
      <c r="I37" s="11">
        <f>'V.T. Libres Unifamiliar'!I37+'V.T. Libres Plurifamiliares'!I37</f>
        <v>2</v>
      </c>
      <c r="J37" s="11">
        <f>'V.T. Libres Unifamiliar'!J37+'V.T. Libres Plurifamiliares'!J37</f>
        <v>6</v>
      </c>
      <c r="K37" s="11">
        <f>'V.T. Libres Unifamiliar'!K37+'V.T. Libres Plurifamiliares'!K37</f>
        <v>45</v>
      </c>
      <c r="L37" s="11">
        <f>'V.T. Libres Unifamiliar'!L37+'V.T. Libres Plurifamiliares'!L37</f>
        <v>35</v>
      </c>
      <c r="M37" s="11">
        <f>'V.T. Libres Unifamiliar'!M37+'V.T. Libres Plurifamiliares'!M37</f>
        <v>1</v>
      </c>
      <c r="N37" s="11">
        <f>'V.T. Libres Unifamiliar'!N37+'V.T. Libres Plurifamiliares'!N37</f>
        <v>1</v>
      </c>
      <c r="O37" s="11">
        <f>'V.T. Libres Unifamiliar'!O37+'V.T. Libres Plurifamiliares'!O37</f>
        <v>1</v>
      </c>
      <c r="P37" s="11">
        <f>'V.T. Libres Unifamiliar'!P37+'V.T. Libres Plurifamiliares'!P37</f>
        <v>33</v>
      </c>
      <c r="Q37" s="11">
        <f>'V.T. Libres Unifamiliar'!Q37+'V.T. Libres Plurifamiliares'!Q37</f>
        <v>141</v>
      </c>
      <c r="R37" s="11">
        <f>'V.T. Libres Unifamiliar'!R37+'V.T. Libres Plurifamiliares'!R37</f>
        <v>0</v>
      </c>
      <c r="S37" s="11">
        <f>'V.T. Libres Unifamiliar'!S37+'V.T. Libres Plurifamiliares'!S37</f>
        <v>1</v>
      </c>
      <c r="T37" s="11">
        <f>'V.T. Libres Unifamiliar'!T37+'V.T. Libres Plurifamiliares'!T37</f>
        <v>327</v>
      </c>
      <c r="U37" s="11">
        <v>1225</v>
      </c>
      <c r="V37" s="11">
        <v>9165</v>
      </c>
    </row>
    <row r="38" spans="2:22" x14ac:dyDescent="0.2">
      <c r="B38" s="1" t="s">
        <v>50</v>
      </c>
      <c r="C38" s="11">
        <f>'V.T. Libres Unifamiliar'!C38+'V.T. Libres Plurifamiliares'!C38</f>
        <v>1</v>
      </c>
      <c r="D38" s="11">
        <f>'V.T. Libres Unifamiliar'!D38+'V.T. Libres Plurifamiliares'!D38</f>
        <v>1</v>
      </c>
      <c r="E38" s="11">
        <f>'V.T. Libres Unifamiliar'!E38+'V.T. Libres Plurifamiliares'!E38</f>
        <v>0</v>
      </c>
      <c r="F38" s="11">
        <f>'V.T. Libres Unifamiliar'!F38+'V.T. Libres Plurifamiliares'!F38</f>
        <v>0</v>
      </c>
      <c r="G38" s="11">
        <f>'V.T. Libres Unifamiliar'!G38+'V.T. Libres Plurifamiliares'!G38</f>
        <v>2</v>
      </c>
      <c r="H38" s="11">
        <f>'V.T. Libres Unifamiliar'!H38+'V.T. Libres Plurifamiliares'!H38</f>
        <v>1</v>
      </c>
      <c r="I38" s="11">
        <f>'V.T. Libres Unifamiliar'!I38+'V.T. Libres Plurifamiliares'!I38</f>
        <v>1</v>
      </c>
      <c r="J38" s="11">
        <f>'V.T. Libres Unifamiliar'!J38+'V.T. Libres Plurifamiliares'!J38</f>
        <v>12</v>
      </c>
      <c r="K38" s="11">
        <f>'V.T. Libres Unifamiliar'!K38+'V.T. Libres Plurifamiliares'!K38</f>
        <v>250</v>
      </c>
      <c r="L38" s="11">
        <f>'V.T. Libres Unifamiliar'!L38+'V.T. Libres Plurifamiliares'!L38</f>
        <v>6</v>
      </c>
      <c r="M38" s="11">
        <f>'V.T. Libres Unifamiliar'!M38+'V.T. Libres Plurifamiliares'!M38</f>
        <v>1</v>
      </c>
      <c r="N38" s="11">
        <f>'V.T. Libres Unifamiliar'!N38+'V.T. Libres Plurifamiliares'!N38</f>
        <v>0</v>
      </c>
      <c r="O38" s="11">
        <f>'V.T. Libres Unifamiliar'!O38+'V.T. Libres Plurifamiliares'!O38</f>
        <v>0</v>
      </c>
      <c r="P38" s="11">
        <f>'V.T. Libres Unifamiliar'!P38+'V.T. Libres Plurifamiliares'!P38</f>
        <v>2</v>
      </c>
      <c r="Q38" s="11">
        <f>'V.T. Libres Unifamiliar'!Q38+'V.T. Libres Plurifamiliares'!Q38</f>
        <v>277</v>
      </c>
      <c r="R38" s="11">
        <f>'V.T. Libres Unifamiliar'!R38+'V.T. Libres Plurifamiliares'!R38</f>
        <v>1</v>
      </c>
      <c r="S38" s="11">
        <f>'V.T. Libres Unifamiliar'!S38+'V.T. Libres Plurifamiliares'!S38</f>
        <v>1</v>
      </c>
      <c r="T38" s="11">
        <f>'V.T. Libres Unifamiliar'!T38+'V.T. Libres Plurifamiliares'!T38</f>
        <v>366</v>
      </c>
      <c r="U38" s="11">
        <v>1231</v>
      </c>
      <c r="V38" s="11">
        <v>6903</v>
      </c>
    </row>
    <row r="39" spans="2:22" x14ac:dyDescent="0.2">
      <c r="B39" s="1" t="s">
        <v>51</v>
      </c>
      <c r="C39" s="11">
        <f>'V.T. Libres Unifamiliar'!C39+'V.T. Libres Plurifamiliares'!C39</f>
        <v>15</v>
      </c>
      <c r="D39" s="11">
        <f>'V.T. Libres Unifamiliar'!D39+'V.T. Libres Plurifamiliares'!D39</f>
        <v>4</v>
      </c>
      <c r="E39" s="11">
        <f>'V.T. Libres Unifamiliar'!E39+'V.T. Libres Plurifamiliares'!E39</f>
        <v>0</v>
      </c>
      <c r="F39" s="11">
        <f>'V.T. Libres Unifamiliar'!F39+'V.T. Libres Plurifamiliares'!F39</f>
        <v>5</v>
      </c>
      <c r="G39" s="11">
        <f>'V.T. Libres Unifamiliar'!G39+'V.T. Libres Plurifamiliares'!G39</f>
        <v>3</v>
      </c>
      <c r="H39" s="11">
        <f>'V.T. Libres Unifamiliar'!H39+'V.T. Libres Plurifamiliares'!H39</f>
        <v>0</v>
      </c>
      <c r="I39" s="11">
        <f>'V.T. Libres Unifamiliar'!I39+'V.T. Libres Plurifamiliares'!I39</f>
        <v>2</v>
      </c>
      <c r="J39" s="11">
        <f>'V.T. Libres Unifamiliar'!J39+'V.T. Libres Plurifamiliares'!J39</f>
        <v>51</v>
      </c>
      <c r="K39" s="11">
        <f>'V.T. Libres Unifamiliar'!K39+'V.T. Libres Plurifamiliares'!K39</f>
        <v>42</v>
      </c>
      <c r="L39" s="11">
        <f>'V.T. Libres Unifamiliar'!L39+'V.T. Libres Plurifamiliares'!L39</f>
        <v>5</v>
      </c>
      <c r="M39" s="11">
        <f>'V.T. Libres Unifamiliar'!M39+'V.T. Libres Plurifamiliares'!M39</f>
        <v>8</v>
      </c>
      <c r="N39" s="11">
        <f>'V.T. Libres Unifamiliar'!N39+'V.T. Libres Plurifamiliares'!N39</f>
        <v>2</v>
      </c>
      <c r="O39" s="11">
        <f>'V.T. Libres Unifamiliar'!O39+'V.T. Libres Plurifamiliares'!O39</f>
        <v>0</v>
      </c>
      <c r="P39" s="11">
        <f>'V.T. Libres Unifamiliar'!P39+'V.T. Libres Plurifamiliares'!P39</f>
        <v>1</v>
      </c>
      <c r="Q39" s="11">
        <f>'V.T. Libres Unifamiliar'!Q39+'V.T. Libres Plurifamiliares'!Q39</f>
        <v>138</v>
      </c>
      <c r="R39" s="11">
        <f>'V.T. Libres Unifamiliar'!R39+'V.T. Libres Plurifamiliares'!R39</f>
        <v>3</v>
      </c>
      <c r="S39" s="11">
        <f>'V.T. Libres Unifamiliar'!S39+'V.T. Libres Plurifamiliares'!S39</f>
        <v>2</v>
      </c>
      <c r="T39" s="11">
        <f>'V.T. Libres Unifamiliar'!T39+'V.T. Libres Plurifamiliares'!T39</f>
        <v>320</v>
      </c>
      <c r="U39" s="11">
        <v>1246</v>
      </c>
      <c r="V39" s="11">
        <v>9106</v>
      </c>
    </row>
    <row r="40" spans="2:22" x14ac:dyDescent="0.2">
      <c r="B40" s="1" t="s">
        <v>52</v>
      </c>
      <c r="C40" s="11">
        <f>'V.T. Libres Unifamiliar'!C40+'V.T. Libres Plurifamiliares'!C40</f>
        <v>4</v>
      </c>
      <c r="D40" s="11">
        <f>'V.T. Libres Unifamiliar'!D40+'V.T. Libres Plurifamiliares'!D40</f>
        <v>3</v>
      </c>
      <c r="E40" s="11">
        <f>'V.T. Libres Unifamiliar'!E40+'V.T. Libres Plurifamiliares'!E40</f>
        <v>1</v>
      </c>
      <c r="F40" s="11">
        <f>'V.T. Libres Unifamiliar'!F40+'V.T. Libres Plurifamiliares'!F40</f>
        <v>4</v>
      </c>
      <c r="G40" s="11">
        <f>'V.T. Libres Unifamiliar'!G40+'V.T. Libres Plurifamiliares'!G40</f>
        <v>0</v>
      </c>
      <c r="H40" s="11">
        <f>'V.T. Libres Unifamiliar'!H40+'V.T. Libres Plurifamiliares'!H40</f>
        <v>1</v>
      </c>
      <c r="I40" s="11">
        <f>'V.T. Libres Unifamiliar'!I40+'V.T. Libres Plurifamiliares'!I40</f>
        <v>1</v>
      </c>
      <c r="J40" s="11">
        <f>'V.T. Libres Unifamiliar'!J40+'V.T. Libres Plurifamiliares'!J40</f>
        <v>19</v>
      </c>
      <c r="K40" s="11">
        <f>'V.T. Libres Unifamiliar'!K40+'V.T. Libres Plurifamiliares'!K40</f>
        <v>62</v>
      </c>
      <c r="L40" s="11">
        <f>'V.T. Libres Unifamiliar'!L40+'V.T. Libres Plurifamiliares'!L40</f>
        <v>5</v>
      </c>
      <c r="M40" s="11">
        <f>'V.T. Libres Unifamiliar'!M40+'V.T. Libres Plurifamiliares'!M40</f>
        <v>1</v>
      </c>
      <c r="N40" s="11">
        <f>'V.T. Libres Unifamiliar'!N40+'V.T. Libres Plurifamiliares'!N40</f>
        <v>1</v>
      </c>
      <c r="O40" s="11">
        <f>'V.T. Libres Unifamiliar'!O40+'V.T. Libres Plurifamiliares'!O40</f>
        <v>0</v>
      </c>
      <c r="P40" s="11">
        <f>'V.T. Libres Unifamiliar'!P40+'V.T. Libres Plurifamiliares'!P40</f>
        <v>1</v>
      </c>
      <c r="Q40" s="11">
        <f>'V.T. Libres Unifamiliar'!Q40+'V.T. Libres Plurifamiliares'!Q40</f>
        <v>103</v>
      </c>
      <c r="R40" s="11">
        <f>'V.T. Libres Unifamiliar'!R40+'V.T. Libres Plurifamiliares'!R40</f>
        <v>0</v>
      </c>
      <c r="S40" s="11">
        <f>'V.T. Libres Unifamiliar'!S40+'V.T. Libres Plurifamiliares'!S40</f>
        <v>2</v>
      </c>
      <c r="T40" s="11">
        <f>'V.T. Libres Unifamiliar'!T40+'V.T. Libres Plurifamiliares'!T40</f>
        <v>204</v>
      </c>
      <c r="U40" s="11">
        <v>1266</v>
      </c>
      <c r="V40" s="11">
        <v>8083</v>
      </c>
    </row>
    <row r="41" spans="2:22" x14ac:dyDescent="0.2">
      <c r="B41" s="1" t="s">
        <v>53</v>
      </c>
      <c r="C41" s="11">
        <f>'V.T. Libres Unifamiliar'!C41+'V.T. Libres Plurifamiliares'!C41</f>
        <v>0</v>
      </c>
      <c r="D41" s="11">
        <f>'V.T. Libres Unifamiliar'!D41+'V.T. Libres Plurifamiliares'!D41</f>
        <v>17</v>
      </c>
      <c r="E41" s="11">
        <f>'V.T. Libres Unifamiliar'!E41+'V.T. Libres Plurifamiliares'!E41</f>
        <v>1</v>
      </c>
      <c r="F41" s="11">
        <f>'V.T. Libres Unifamiliar'!F41+'V.T. Libres Plurifamiliares'!F41</f>
        <v>76</v>
      </c>
      <c r="G41" s="11">
        <f>'V.T. Libres Unifamiliar'!G41+'V.T. Libres Plurifamiliares'!G41</f>
        <v>6</v>
      </c>
      <c r="H41" s="11">
        <f>'V.T. Libres Unifamiliar'!H41+'V.T. Libres Plurifamiliares'!H41</f>
        <v>1</v>
      </c>
      <c r="I41" s="11">
        <f>'V.T. Libres Unifamiliar'!I41+'V.T. Libres Plurifamiliares'!I41</f>
        <v>1</v>
      </c>
      <c r="J41" s="11">
        <f>'V.T. Libres Unifamiliar'!J41+'V.T. Libres Plurifamiliares'!J41</f>
        <v>15</v>
      </c>
      <c r="K41" s="11">
        <f>'V.T. Libres Unifamiliar'!K41+'V.T. Libres Plurifamiliares'!K41</f>
        <v>70</v>
      </c>
      <c r="L41" s="11">
        <f>'V.T. Libres Unifamiliar'!L41+'V.T. Libres Plurifamiliares'!L41</f>
        <v>5</v>
      </c>
      <c r="M41" s="11">
        <f>'V.T. Libres Unifamiliar'!M41+'V.T. Libres Plurifamiliares'!M41</f>
        <v>5</v>
      </c>
      <c r="N41" s="11">
        <f>'V.T. Libres Unifamiliar'!N41+'V.T. Libres Plurifamiliares'!N41</f>
        <v>3</v>
      </c>
      <c r="O41" s="11">
        <f>'V.T. Libres Unifamiliar'!O41+'V.T. Libres Plurifamiliares'!O41</f>
        <v>0</v>
      </c>
      <c r="P41" s="11">
        <f>'V.T. Libres Unifamiliar'!P41+'V.T. Libres Plurifamiliares'!P41</f>
        <v>0</v>
      </c>
      <c r="Q41" s="11">
        <f>'V.T. Libres Unifamiliar'!Q41+'V.T. Libres Plurifamiliares'!Q41</f>
        <v>200</v>
      </c>
      <c r="R41" s="11">
        <f>'V.T. Libres Unifamiliar'!R41+'V.T. Libres Plurifamiliares'!R41</f>
        <v>0</v>
      </c>
      <c r="S41" s="11">
        <f>'V.T. Libres Unifamiliar'!S41+'V.T. Libres Plurifamiliares'!S41</f>
        <v>0</v>
      </c>
      <c r="T41" s="11">
        <f>'V.T. Libres Unifamiliar'!T41+'V.T. Libres Plurifamiliares'!T41</f>
        <v>341</v>
      </c>
      <c r="U41" s="11">
        <v>1438</v>
      </c>
      <c r="V41" s="11">
        <v>9829</v>
      </c>
    </row>
    <row r="42" spans="2:22" x14ac:dyDescent="0.2">
      <c r="B42" s="1" t="s">
        <v>64</v>
      </c>
      <c r="C42" s="11">
        <f>'V.T. Libres Unifamiliar'!C42+'V.T. Libres Plurifamiliares'!C42</f>
        <v>5</v>
      </c>
      <c r="D42" s="11">
        <f>'V.T. Libres Unifamiliar'!D42+'V.T. Libres Plurifamiliares'!D42</f>
        <v>2</v>
      </c>
      <c r="E42" s="11">
        <f>'V.T. Libres Unifamiliar'!E42+'V.T. Libres Plurifamiliares'!E42</f>
        <v>0</v>
      </c>
      <c r="F42" s="11">
        <f>'V.T. Libres Unifamiliar'!F42+'V.T. Libres Plurifamiliares'!F42</f>
        <v>39</v>
      </c>
      <c r="G42" s="11">
        <f>'V.T. Libres Unifamiliar'!G42+'V.T. Libres Plurifamiliares'!G42</f>
        <v>2</v>
      </c>
      <c r="H42" s="11">
        <f>'V.T. Libres Unifamiliar'!H42+'V.T. Libres Plurifamiliares'!H42</f>
        <v>1</v>
      </c>
      <c r="I42" s="11">
        <f>'V.T. Libres Unifamiliar'!I42+'V.T. Libres Plurifamiliares'!I42</f>
        <v>0</v>
      </c>
      <c r="J42" s="11">
        <f>'V.T. Libres Unifamiliar'!J42+'V.T. Libres Plurifamiliares'!J42</f>
        <v>0</v>
      </c>
      <c r="K42" s="11">
        <f>'V.T. Libres Unifamiliar'!K42+'V.T. Libres Plurifamiliares'!K42</f>
        <v>140</v>
      </c>
      <c r="L42" s="11">
        <f>'V.T. Libres Unifamiliar'!L42+'V.T. Libres Plurifamiliares'!L42</f>
        <v>5</v>
      </c>
      <c r="M42" s="11">
        <f>'V.T. Libres Unifamiliar'!M42+'V.T. Libres Plurifamiliares'!M42</f>
        <v>4</v>
      </c>
      <c r="N42" s="11">
        <f>'V.T. Libres Unifamiliar'!N42+'V.T. Libres Plurifamiliares'!N42</f>
        <v>56</v>
      </c>
      <c r="O42" s="11">
        <f>'V.T. Libres Unifamiliar'!O42+'V.T. Libres Plurifamiliares'!O42</f>
        <v>0</v>
      </c>
      <c r="P42" s="11">
        <f>'V.T. Libres Unifamiliar'!P42+'V.T. Libres Plurifamiliares'!P42</f>
        <v>3</v>
      </c>
      <c r="Q42" s="11">
        <f>'V.T. Libres Unifamiliar'!Q42+'V.T. Libres Plurifamiliares'!Q42</f>
        <v>257</v>
      </c>
      <c r="R42" s="11">
        <f>'V.T. Libres Unifamiliar'!R42+'V.T. Libres Plurifamiliares'!R42</f>
        <v>0</v>
      </c>
      <c r="S42" s="11">
        <f>'V.T. Libres Unifamiliar'!S42+'V.T. Libres Plurifamiliares'!S42</f>
        <v>1</v>
      </c>
      <c r="T42" s="11">
        <f>'V.T. Libres Unifamiliar'!T42+'V.T. Libres Plurifamiliares'!T42</f>
        <v>335</v>
      </c>
    </row>
    <row r="43" spans="2:22" x14ac:dyDescent="0.2">
      <c r="B43" s="1" t="s">
        <v>65</v>
      </c>
      <c r="C43" s="11">
        <f>'V.T. Libres Unifamiliar'!C43+'V.T. Libres Plurifamiliares'!C43</f>
        <v>10</v>
      </c>
      <c r="D43" s="11">
        <f>'V.T. Libres Unifamiliar'!D43+'V.T. Libres Plurifamiliares'!D43</f>
        <v>7</v>
      </c>
      <c r="E43" s="11">
        <f>'V.T. Libres Unifamiliar'!E43+'V.T. Libres Plurifamiliares'!E43</f>
        <v>2</v>
      </c>
      <c r="F43" s="11">
        <f>'V.T. Libres Unifamiliar'!F43+'V.T. Libres Plurifamiliares'!F43</f>
        <v>13</v>
      </c>
      <c r="G43" s="11">
        <f>'V.T. Libres Unifamiliar'!G43+'V.T. Libres Plurifamiliares'!G43</f>
        <v>6</v>
      </c>
      <c r="H43" s="11">
        <f>'V.T. Libres Unifamiliar'!H43+'V.T. Libres Plurifamiliares'!H43</f>
        <v>1</v>
      </c>
      <c r="I43" s="11">
        <f>'V.T. Libres Unifamiliar'!I43+'V.T. Libres Plurifamiliares'!I43</f>
        <v>4</v>
      </c>
      <c r="J43" s="11">
        <f>'V.T. Libres Unifamiliar'!J43+'V.T. Libres Plurifamiliares'!J43</f>
        <v>0</v>
      </c>
      <c r="K43" s="11">
        <f>'V.T. Libres Unifamiliar'!K43+'V.T. Libres Plurifamiliares'!K43</f>
        <v>39</v>
      </c>
      <c r="L43" s="11">
        <f>'V.T. Libres Unifamiliar'!L43+'V.T. Libres Plurifamiliares'!L43</f>
        <v>18</v>
      </c>
      <c r="M43" s="11">
        <f>'V.T. Libres Unifamiliar'!M43+'V.T. Libres Plurifamiliares'!M43</f>
        <v>2</v>
      </c>
      <c r="N43" s="11">
        <f>'V.T. Libres Unifamiliar'!N43+'V.T. Libres Plurifamiliares'!N43</f>
        <v>1</v>
      </c>
      <c r="O43" s="11">
        <f>'V.T. Libres Unifamiliar'!O43+'V.T. Libres Plurifamiliares'!O43</f>
        <v>0</v>
      </c>
      <c r="P43" s="11">
        <f>'V.T. Libres Unifamiliar'!P43+'V.T. Libres Plurifamiliares'!P43</f>
        <v>0</v>
      </c>
      <c r="Q43" s="11">
        <f>'V.T. Libres Unifamiliar'!Q43+'V.T. Libres Plurifamiliares'!Q43</f>
        <v>103</v>
      </c>
      <c r="R43" s="11">
        <f>'V.T. Libres Unifamiliar'!R43+'V.T. Libres Plurifamiliares'!R43</f>
        <v>8</v>
      </c>
      <c r="S43" s="11">
        <f>'V.T. Libres Unifamiliar'!S43+'V.T. Libres Plurifamiliares'!S43</f>
        <v>1</v>
      </c>
      <c r="T43" s="11">
        <f>'V.T. Libres Unifamiliar'!T43+'V.T. Libres Plurifamiliares'!T43</f>
        <v>239</v>
      </c>
    </row>
    <row r="44" spans="2:22" x14ac:dyDescent="0.2">
      <c r="B44" s="1" t="s">
        <v>66</v>
      </c>
      <c r="C44" s="11">
        <f>'V.T. Libres Unifamiliar'!C44+'V.T. Libres Plurifamiliares'!C44</f>
        <v>3</v>
      </c>
      <c r="D44" s="11">
        <f>'V.T. Libres Unifamiliar'!D44+'V.T. Libres Plurifamiliares'!D44</f>
        <v>1</v>
      </c>
      <c r="E44" s="11">
        <f>'V.T. Libres Unifamiliar'!E44+'V.T. Libres Plurifamiliares'!E44</f>
        <v>0</v>
      </c>
      <c r="F44" s="11">
        <f>'V.T. Libres Unifamiliar'!F44+'V.T. Libres Plurifamiliares'!F44</f>
        <v>25</v>
      </c>
      <c r="G44" s="11">
        <f>'V.T. Libres Unifamiliar'!G44+'V.T. Libres Plurifamiliares'!G44</f>
        <v>3</v>
      </c>
      <c r="H44" s="11">
        <f>'V.T. Libres Unifamiliar'!H44+'V.T. Libres Plurifamiliares'!H44</f>
        <v>0</v>
      </c>
      <c r="I44" s="11">
        <f>'V.T. Libres Unifamiliar'!I44+'V.T. Libres Plurifamiliares'!I44</f>
        <v>0</v>
      </c>
      <c r="J44" s="11">
        <f>'V.T. Libres Unifamiliar'!J44+'V.T. Libres Plurifamiliares'!J44</f>
        <v>0</v>
      </c>
      <c r="K44" s="11">
        <f>'V.T. Libres Unifamiliar'!K44+'V.T. Libres Plurifamiliares'!K44</f>
        <v>26</v>
      </c>
      <c r="L44" s="11">
        <f>'V.T. Libres Unifamiliar'!L44+'V.T. Libres Plurifamiliares'!L44</f>
        <v>9</v>
      </c>
      <c r="M44" s="11">
        <f>'V.T. Libres Unifamiliar'!M44+'V.T. Libres Plurifamiliares'!M44</f>
        <v>0</v>
      </c>
      <c r="N44" s="11">
        <f>'V.T. Libres Unifamiliar'!N44+'V.T. Libres Plurifamiliares'!N44</f>
        <v>11</v>
      </c>
      <c r="O44" s="11">
        <f>'V.T. Libres Unifamiliar'!O44+'V.T. Libres Plurifamiliares'!O44</f>
        <v>0</v>
      </c>
      <c r="P44" s="11">
        <f>'V.T. Libres Unifamiliar'!P44+'V.T. Libres Plurifamiliares'!P44</f>
        <v>1</v>
      </c>
      <c r="Q44" s="11">
        <f>'V.T. Libres Unifamiliar'!Q44+'V.T. Libres Plurifamiliares'!Q44</f>
        <v>79</v>
      </c>
      <c r="R44" s="11">
        <f>'V.T. Libres Unifamiliar'!R44+'V.T. Libres Plurifamiliares'!R44</f>
        <v>1</v>
      </c>
      <c r="S44" s="11">
        <f>'V.T. Libres Unifamiliar'!S44+'V.T. Libres Plurifamiliares'!S44</f>
        <v>2</v>
      </c>
      <c r="T44" s="11">
        <f>'V.T. Libres Unifamiliar'!T44+'V.T. Libres Plurifamiliares'!T44</f>
        <v>273</v>
      </c>
    </row>
    <row r="45" spans="2:22" x14ac:dyDescent="0.2">
      <c r="B45" s="1" t="s">
        <v>67</v>
      </c>
      <c r="C45" s="11">
        <f>'V.T. Libres Unifamiliar'!C45+'V.T. Libres Plurifamiliares'!C45</f>
        <v>0</v>
      </c>
      <c r="D45" s="11">
        <f>'V.T. Libres Unifamiliar'!D45+'V.T. Libres Plurifamiliares'!D45</f>
        <v>6</v>
      </c>
      <c r="E45" s="11">
        <f>'V.T. Libres Unifamiliar'!E45+'V.T. Libres Plurifamiliares'!E45</f>
        <v>2</v>
      </c>
      <c r="F45" s="11">
        <f>'V.T. Libres Unifamiliar'!F45+'V.T. Libres Plurifamiliares'!F45</f>
        <v>43</v>
      </c>
      <c r="G45" s="11">
        <f>'V.T. Libres Unifamiliar'!G45+'V.T. Libres Plurifamiliares'!G45</f>
        <v>3</v>
      </c>
      <c r="H45" s="11">
        <f>'V.T. Libres Unifamiliar'!H45+'V.T. Libres Plurifamiliares'!H45</f>
        <v>2</v>
      </c>
      <c r="I45" s="11">
        <f>'V.T. Libres Unifamiliar'!I45+'V.T. Libres Plurifamiliares'!I45</f>
        <v>0</v>
      </c>
      <c r="J45" s="11">
        <f>'V.T. Libres Unifamiliar'!J45+'V.T. Libres Plurifamiliares'!J45</f>
        <v>8</v>
      </c>
      <c r="K45" s="11">
        <f>'V.T. Libres Unifamiliar'!K45+'V.T. Libres Plurifamiliares'!K45</f>
        <v>14</v>
      </c>
      <c r="L45" s="11">
        <f>'V.T. Libres Unifamiliar'!L45+'V.T. Libres Plurifamiliares'!L45</f>
        <v>4</v>
      </c>
      <c r="M45" s="11">
        <f>'V.T. Libres Unifamiliar'!M45+'V.T. Libres Plurifamiliares'!M45</f>
        <v>1</v>
      </c>
      <c r="N45" s="11">
        <f>'V.T. Libres Unifamiliar'!N45+'V.T. Libres Plurifamiliares'!N45</f>
        <v>1</v>
      </c>
      <c r="O45" s="11">
        <f>'V.T. Libres Unifamiliar'!O45+'V.T. Libres Plurifamiliares'!O45</f>
        <v>0</v>
      </c>
      <c r="P45" s="11">
        <f>'V.T. Libres Unifamiliar'!P45+'V.T. Libres Plurifamiliares'!P45</f>
        <v>33</v>
      </c>
      <c r="Q45" s="11">
        <f>'V.T. Libres Unifamiliar'!Q45+'V.T. Libres Plurifamiliares'!Q45</f>
        <v>117</v>
      </c>
      <c r="R45" s="11">
        <f>'V.T. Libres Unifamiliar'!R45+'V.T. Libres Plurifamiliares'!R45</f>
        <v>0</v>
      </c>
      <c r="S45" s="11">
        <f>'V.T. Libres Unifamiliar'!S45+'V.T. Libres Plurifamiliares'!S45</f>
        <v>4</v>
      </c>
      <c r="T45" s="11">
        <f>'V.T. Libres Unifamiliar'!T45+'V.T. Libres Plurifamiliares'!T45</f>
        <v>269</v>
      </c>
    </row>
    <row r="46" spans="2:22" x14ac:dyDescent="0.2">
      <c r="B46" s="1" t="s">
        <v>68</v>
      </c>
      <c r="C46" s="11">
        <f>'V.T. Libres Unifamiliar'!C46+'V.T. Libres Plurifamiliares'!C46</f>
        <v>30</v>
      </c>
      <c r="D46" s="11">
        <f>'V.T. Libres Unifamiliar'!D46+'V.T. Libres Plurifamiliares'!D46</f>
        <v>1</v>
      </c>
      <c r="E46" s="11">
        <f>'V.T. Libres Unifamiliar'!E46+'V.T. Libres Plurifamiliares'!E46</f>
        <v>0</v>
      </c>
      <c r="F46" s="11">
        <f>'V.T. Libres Unifamiliar'!F46+'V.T. Libres Plurifamiliares'!F46</f>
        <v>1</v>
      </c>
      <c r="G46" s="11">
        <f>'V.T. Libres Unifamiliar'!G46+'V.T. Libres Plurifamiliares'!G46</f>
        <v>2</v>
      </c>
      <c r="H46" s="11">
        <f>'V.T. Libres Unifamiliar'!H46+'V.T. Libres Plurifamiliares'!H46</f>
        <v>1</v>
      </c>
      <c r="I46" s="11">
        <f>'V.T. Libres Unifamiliar'!I46+'V.T. Libres Plurifamiliares'!I46</f>
        <v>1</v>
      </c>
      <c r="J46" s="11">
        <f>'V.T. Libres Unifamiliar'!J46+'V.T. Libres Plurifamiliares'!J46</f>
        <v>2</v>
      </c>
      <c r="K46" s="11">
        <f>'V.T. Libres Unifamiliar'!K46+'V.T. Libres Plurifamiliares'!K46</f>
        <v>60</v>
      </c>
      <c r="L46" s="11">
        <f>'V.T. Libres Unifamiliar'!L46+'V.T. Libres Plurifamiliares'!L46</f>
        <v>4</v>
      </c>
      <c r="M46" s="11">
        <f>'V.T. Libres Unifamiliar'!M46+'V.T. Libres Plurifamiliares'!M46</f>
        <v>0</v>
      </c>
      <c r="N46" s="11">
        <f>'V.T. Libres Unifamiliar'!N46+'V.T. Libres Plurifamiliares'!N46</f>
        <v>4</v>
      </c>
      <c r="O46" s="11">
        <f>'V.T. Libres Unifamiliar'!O46+'V.T. Libres Plurifamiliares'!O46</f>
        <v>0</v>
      </c>
      <c r="P46" s="11">
        <f>'V.T. Libres Unifamiliar'!P46+'V.T. Libres Plurifamiliares'!P46</f>
        <v>2</v>
      </c>
      <c r="Q46" s="11">
        <f>'V.T. Libres Unifamiliar'!Q46+'V.T. Libres Plurifamiliares'!Q46</f>
        <v>108</v>
      </c>
      <c r="R46" s="11">
        <f>'V.T. Libres Unifamiliar'!R46+'V.T. Libres Plurifamiliares'!R46</f>
        <v>3</v>
      </c>
      <c r="S46" s="11">
        <f>'V.T. Libres Unifamiliar'!S46+'V.T. Libres Plurifamiliares'!S46</f>
        <v>0</v>
      </c>
      <c r="T46" s="11">
        <f>'V.T. Libres Unifamiliar'!T46+'V.T. Libres Plurifamiliares'!T46</f>
        <v>223</v>
      </c>
    </row>
    <row r="47" spans="2:22" x14ac:dyDescent="0.2">
      <c r="B47" s="1" t="s">
        <v>69</v>
      </c>
      <c r="C47" s="11">
        <f>'V.T. Libres Unifamiliar'!C47+'V.T. Libres Plurifamiliares'!C47</f>
        <v>21</v>
      </c>
      <c r="D47" s="11">
        <f>'V.T. Libres Unifamiliar'!D47+'V.T. Libres Plurifamiliares'!D47</f>
        <v>3</v>
      </c>
      <c r="E47" s="11">
        <f>'V.T. Libres Unifamiliar'!E47+'V.T. Libres Plurifamiliares'!E47</f>
        <v>2</v>
      </c>
      <c r="F47" s="11">
        <f>'V.T. Libres Unifamiliar'!F47+'V.T. Libres Plurifamiliares'!F47</f>
        <v>9</v>
      </c>
      <c r="G47" s="11">
        <f>'V.T. Libres Unifamiliar'!G47+'V.T. Libres Plurifamiliares'!G47</f>
        <v>2</v>
      </c>
      <c r="H47" s="11">
        <f>'V.T. Libres Unifamiliar'!H47+'V.T. Libres Plurifamiliares'!H47</f>
        <v>2</v>
      </c>
      <c r="I47" s="11">
        <f>'V.T. Libres Unifamiliar'!I47+'V.T. Libres Plurifamiliares'!I47</f>
        <v>1</v>
      </c>
      <c r="J47" s="11">
        <f>'V.T. Libres Unifamiliar'!J47+'V.T. Libres Plurifamiliares'!J47</f>
        <v>61</v>
      </c>
      <c r="K47" s="11">
        <f>'V.T. Libres Unifamiliar'!K47+'V.T. Libres Plurifamiliares'!K47</f>
        <v>28</v>
      </c>
      <c r="L47" s="11">
        <f>'V.T. Libres Unifamiliar'!L47+'V.T. Libres Plurifamiliares'!L47</f>
        <v>92</v>
      </c>
      <c r="M47" s="11">
        <f>'V.T. Libres Unifamiliar'!M47+'V.T. Libres Plurifamiliares'!M47</f>
        <v>2</v>
      </c>
      <c r="N47" s="11">
        <f>'V.T. Libres Unifamiliar'!N47+'V.T. Libres Plurifamiliares'!N47</f>
        <v>3</v>
      </c>
      <c r="O47" s="11">
        <f>'V.T. Libres Unifamiliar'!O47+'V.T. Libres Plurifamiliares'!O47</f>
        <v>0</v>
      </c>
      <c r="P47" s="11">
        <f>'V.T. Libres Unifamiliar'!P47+'V.T. Libres Plurifamiliares'!P47</f>
        <v>12</v>
      </c>
      <c r="Q47" s="11">
        <f>'V.T. Libres Unifamiliar'!Q47+'V.T. Libres Plurifamiliares'!Q47</f>
        <v>238</v>
      </c>
      <c r="R47" s="11">
        <f>'V.T. Libres Unifamiliar'!R47+'V.T. Libres Plurifamiliares'!R47</f>
        <v>3</v>
      </c>
      <c r="S47" s="11">
        <f>'V.T. Libres Unifamiliar'!S47+'V.T. Libres Plurifamiliares'!S47</f>
        <v>3</v>
      </c>
      <c r="T47" s="11">
        <f>'V.T. Libres Unifamiliar'!T47+'V.T. Libres Plurifamiliares'!T47</f>
        <v>459</v>
      </c>
    </row>
    <row r="48" spans="2:22" x14ac:dyDescent="0.2">
      <c r="B48" s="1" t="s">
        <v>71</v>
      </c>
      <c r="C48" s="11">
        <f>'V.T. Libres Unifamiliar'!C48+'V.T. Libres Plurifamiliares'!C48</f>
        <v>7</v>
      </c>
      <c r="D48" s="11">
        <f>'V.T. Libres Unifamiliar'!D48+'V.T. Libres Plurifamiliares'!D48</f>
        <v>17</v>
      </c>
      <c r="E48" s="11">
        <f>'V.T. Libres Unifamiliar'!E48+'V.T. Libres Plurifamiliares'!E48</f>
        <v>0</v>
      </c>
      <c r="F48" s="11">
        <f>'V.T. Libres Unifamiliar'!F48+'V.T. Libres Plurifamiliares'!F48</f>
        <v>37</v>
      </c>
      <c r="G48" s="11">
        <f>'V.T. Libres Unifamiliar'!G48+'V.T. Libres Plurifamiliares'!G48</f>
        <v>3</v>
      </c>
      <c r="H48" s="11">
        <f>'V.T. Libres Unifamiliar'!H48+'V.T. Libres Plurifamiliares'!H48</f>
        <v>12</v>
      </c>
      <c r="I48" s="11">
        <f>'V.T. Libres Unifamiliar'!I48+'V.T. Libres Plurifamiliares'!I48</f>
        <v>0</v>
      </c>
      <c r="J48" s="11">
        <f>'V.T. Libres Unifamiliar'!J48+'V.T. Libres Plurifamiliares'!J48</f>
        <v>61</v>
      </c>
      <c r="K48" s="11">
        <f>'V.T. Libres Unifamiliar'!K48+'V.T. Libres Plurifamiliares'!K48</f>
        <v>95</v>
      </c>
      <c r="L48" s="11">
        <f>'V.T. Libres Unifamiliar'!L48+'V.T. Libres Plurifamiliares'!L48</f>
        <v>6</v>
      </c>
      <c r="M48" s="11">
        <f>'V.T. Libres Unifamiliar'!M48+'V.T. Libres Plurifamiliares'!M48</f>
        <v>2</v>
      </c>
      <c r="N48" s="11">
        <f>'V.T. Libres Unifamiliar'!N48+'V.T. Libres Plurifamiliares'!N48</f>
        <v>3</v>
      </c>
      <c r="O48" s="11">
        <f>'V.T. Libres Unifamiliar'!O48+'V.T. Libres Plurifamiliares'!O48</f>
        <v>0</v>
      </c>
      <c r="P48" s="11">
        <f>'V.T. Libres Unifamiliar'!P48+'V.T. Libres Plurifamiliares'!P48</f>
        <v>7</v>
      </c>
      <c r="Q48" s="11">
        <f>'V.T. Libres Unifamiliar'!Q48+'V.T. Libres Plurifamiliares'!Q48</f>
        <v>250</v>
      </c>
      <c r="R48" s="11">
        <f>'V.T. Libres Unifamiliar'!R48+'V.T. Libres Plurifamiliares'!R48</f>
        <v>7</v>
      </c>
      <c r="S48" s="11">
        <f>'V.T. Libres Unifamiliar'!S48+'V.T. Libres Plurifamiliares'!S48</f>
        <v>0</v>
      </c>
      <c r="T48" s="11">
        <f>'V.T. Libres Unifamiliar'!T48+'V.T. Libres Plurifamiliares'!T48</f>
        <v>504</v>
      </c>
    </row>
    <row r="50" spans="2:2" x14ac:dyDescent="0.2">
      <c r="B50" s="3" t="s">
        <v>46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workbookViewId="0">
      <pane xSplit="2" ySplit="5" topLeftCell="L27" activePane="bottomRight" state="frozen"/>
      <selection pane="topRight" activeCell="C1" sqref="C1"/>
      <selection pane="bottomLeft" activeCell="A6" sqref="A6"/>
      <selection pane="bottomRight" activeCell="T50" sqref="T50"/>
    </sheetView>
  </sheetViews>
  <sheetFormatPr baseColWidth="10" defaultRowHeight="12.75" x14ac:dyDescent="0.2"/>
  <cols>
    <col min="1" max="1" width="29.140625" customWidth="1"/>
    <col min="257" max="257" width="29.140625" customWidth="1"/>
    <col min="513" max="513" width="29.140625" customWidth="1"/>
    <col min="769" max="769" width="29.140625" customWidth="1"/>
    <col min="1025" max="1025" width="29.140625" customWidth="1"/>
    <col min="1281" max="1281" width="29.140625" customWidth="1"/>
    <col min="1537" max="1537" width="29.140625" customWidth="1"/>
    <col min="1793" max="1793" width="29.140625" customWidth="1"/>
    <col min="2049" max="2049" width="29.140625" customWidth="1"/>
    <col min="2305" max="2305" width="29.140625" customWidth="1"/>
    <col min="2561" max="2561" width="29.140625" customWidth="1"/>
    <col min="2817" max="2817" width="29.140625" customWidth="1"/>
    <col min="3073" max="3073" width="29.140625" customWidth="1"/>
    <col min="3329" max="3329" width="29.140625" customWidth="1"/>
    <col min="3585" max="3585" width="29.140625" customWidth="1"/>
    <col min="3841" max="3841" width="29.140625" customWidth="1"/>
    <col min="4097" max="4097" width="29.140625" customWidth="1"/>
    <col min="4353" max="4353" width="29.140625" customWidth="1"/>
    <col min="4609" max="4609" width="29.140625" customWidth="1"/>
    <col min="4865" max="4865" width="29.140625" customWidth="1"/>
    <col min="5121" max="5121" width="29.140625" customWidth="1"/>
    <col min="5377" max="5377" width="29.140625" customWidth="1"/>
    <col min="5633" max="5633" width="29.140625" customWidth="1"/>
    <col min="5889" max="5889" width="29.140625" customWidth="1"/>
    <col min="6145" max="6145" width="29.140625" customWidth="1"/>
    <col min="6401" max="6401" width="29.140625" customWidth="1"/>
    <col min="6657" max="6657" width="29.140625" customWidth="1"/>
    <col min="6913" max="6913" width="29.140625" customWidth="1"/>
    <col min="7169" max="7169" width="29.140625" customWidth="1"/>
    <col min="7425" max="7425" width="29.140625" customWidth="1"/>
    <col min="7681" max="7681" width="29.140625" customWidth="1"/>
    <col min="7937" max="7937" width="29.140625" customWidth="1"/>
    <col min="8193" max="8193" width="29.140625" customWidth="1"/>
    <col min="8449" max="8449" width="29.140625" customWidth="1"/>
    <col min="8705" max="8705" width="29.140625" customWidth="1"/>
    <col min="8961" max="8961" width="29.140625" customWidth="1"/>
    <col min="9217" max="9217" width="29.140625" customWidth="1"/>
    <col min="9473" max="9473" width="29.140625" customWidth="1"/>
    <col min="9729" max="9729" width="29.140625" customWidth="1"/>
    <col min="9985" max="9985" width="29.140625" customWidth="1"/>
    <col min="10241" max="10241" width="29.140625" customWidth="1"/>
    <col min="10497" max="10497" width="29.140625" customWidth="1"/>
    <col min="10753" max="10753" width="29.140625" customWidth="1"/>
    <col min="11009" max="11009" width="29.140625" customWidth="1"/>
    <col min="11265" max="11265" width="29.140625" customWidth="1"/>
    <col min="11521" max="11521" width="29.140625" customWidth="1"/>
    <col min="11777" max="11777" width="29.140625" customWidth="1"/>
    <col min="12033" max="12033" width="29.140625" customWidth="1"/>
    <col min="12289" max="12289" width="29.140625" customWidth="1"/>
    <col min="12545" max="12545" width="29.140625" customWidth="1"/>
    <col min="12801" max="12801" width="29.140625" customWidth="1"/>
    <col min="13057" max="13057" width="29.140625" customWidth="1"/>
    <col min="13313" max="13313" width="29.140625" customWidth="1"/>
    <col min="13569" max="13569" width="29.140625" customWidth="1"/>
    <col min="13825" max="13825" width="29.140625" customWidth="1"/>
    <col min="14081" max="14081" width="29.140625" customWidth="1"/>
    <col min="14337" max="14337" width="29.140625" customWidth="1"/>
    <col min="14593" max="14593" width="29.140625" customWidth="1"/>
    <col min="14849" max="14849" width="29.140625" customWidth="1"/>
    <col min="15105" max="15105" width="29.140625" customWidth="1"/>
    <col min="15361" max="15361" width="29.140625" customWidth="1"/>
    <col min="15617" max="15617" width="29.140625" customWidth="1"/>
    <col min="15873" max="15873" width="29.140625" customWidth="1"/>
    <col min="16129" max="16129" width="29.140625" customWidth="1"/>
  </cols>
  <sheetData>
    <row r="1" spans="1:22" ht="25.5" x14ac:dyDescent="0.2">
      <c r="A1" s="8" t="s">
        <v>31</v>
      </c>
    </row>
    <row r="2" spans="1:22" x14ac:dyDescent="0.2">
      <c r="A2" s="8" t="s">
        <v>36</v>
      </c>
    </row>
    <row r="3" spans="1:22" ht="28.5" customHeight="1" x14ac:dyDescent="0.2">
      <c r="A3" s="9" t="s">
        <v>37</v>
      </c>
    </row>
    <row r="5" spans="1:22" ht="13.5" customHeight="1" x14ac:dyDescent="0.2">
      <c r="C5" t="s">
        <v>3</v>
      </c>
      <c r="D5" t="s">
        <v>4</v>
      </c>
      <c r="E5" t="s">
        <v>5</v>
      </c>
      <c r="F5" t="s">
        <v>7</v>
      </c>
      <c r="G5" t="s">
        <v>8</v>
      </c>
      <c r="H5" t="s">
        <v>9</v>
      </c>
      <c r="I5" t="s">
        <v>11</v>
      </c>
      <c r="J5" t="s">
        <v>24</v>
      </c>
      <c r="K5" s="1" t="s">
        <v>12</v>
      </c>
      <c r="L5" s="3" t="s">
        <v>25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6</v>
      </c>
      <c r="S5" s="3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2004</v>
      </c>
      <c r="C6" s="11">
        <f>'V.T. VPO Unifamiliar'!C6+'V.T. VPO Plurifamiliares'!C6</f>
        <v>80</v>
      </c>
      <c r="D6" s="11">
        <f>'V.T. VPO Unifamiliar'!D6+'V.T. VPO Plurifamiliares'!D6</f>
        <v>44</v>
      </c>
      <c r="E6" s="11">
        <f>'V.T. VPO Unifamiliar'!E6+'V.T. VPO Plurifamiliares'!E6</f>
        <v>0</v>
      </c>
      <c r="F6" s="11">
        <f>'V.T. VPO Unifamiliar'!F6+'V.T. VPO Plurifamiliares'!F6</f>
        <v>46</v>
      </c>
      <c r="G6" s="11">
        <f>'V.T. VPO Unifamiliar'!G6+'V.T. VPO Plurifamiliares'!G6</f>
        <v>72</v>
      </c>
      <c r="H6" s="11">
        <f>'V.T. VPO Unifamiliar'!H6+'V.T. VPO Plurifamiliares'!H6</f>
        <v>0</v>
      </c>
      <c r="I6" s="11">
        <f>'V.T. VPO Unifamiliar'!I6+'V.T. VPO Plurifamiliares'!I6</f>
        <v>0</v>
      </c>
      <c r="J6" s="11">
        <f>'V.T. VPO Unifamiliar'!J6+'V.T. VPO Plurifamiliares'!J6</f>
        <v>1</v>
      </c>
      <c r="K6" s="11">
        <f>'V.T. VPO Unifamiliar'!K6+'V.T. VPO Plurifamiliares'!K6</f>
        <v>107</v>
      </c>
      <c r="L6" s="11">
        <f>'V.T. VPO Unifamiliar'!L6+'V.T. VPO Plurifamiliares'!L6</f>
        <v>1</v>
      </c>
      <c r="M6" s="11">
        <f>'V.T. VPO Unifamiliar'!M6+'V.T. VPO Plurifamiliares'!M6</f>
        <v>0</v>
      </c>
      <c r="N6" s="11">
        <f>'V.T. VPO Unifamiliar'!N6+'V.T. VPO Plurifamiliares'!N6</f>
        <v>0</v>
      </c>
      <c r="O6" s="11">
        <f>'V.T. VPO Unifamiliar'!O6+'V.T. VPO Plurifamiliares'!O6</f>
        <v>0</v>
      </c>
      <c r="P6" s="11">
        <f>'V.T. VPO Unifamiliar'!P6+'V.T. VPO Plurifamiliares'!P6</f>
        <v>106</v>
      </c>
      <c r="Q6" s="11">
        <f>'V.T. VPO Unifamiliar'!Q6+'V.T. VPO Plurifamiliares'!Q6</f>
        <v>457</v>
      </c>
      <c r="R6" s="11">
        <f>'V.T. VPO Unifamiliar'!R6+'V.T. VPO Plurifamiliares'!R6</f>
        <v>0</v>
      </c>
      <c r="S6" s="11">
        <f>'V.T. VPO Unifamiliar'!S6+'V.T. VPO Plurifamiliares'!S6</f>
        <v>0</v>
      </c>
      <c r="T6" s="11">
        <f>'V.T. VPO Unifamiliar'!T6+'V.T. VPO Plurifamiliares'!T6</f>
        <v>1161</v>
      </c>
      <c r="U6" s="11">
        <v>11426</v>
      </c>
      <c r="V6" s="11">
        <v>54630</v>
      </c>
    </row>
    <row r="7" spans="1:22" x14ac:dyDescent="0.2">
      <c r="B7" s="1">
        <v>2005</v>
      </c>
      <c r="C7" s="11">
        <f>'V.T. VPO Unifamiliar'!C7+'V.T. VPO Plurifamiliares'!C7</f>
        <v>6</v>
      </c>
      <c r="D7" s="11">
        <f>'V.T. VPO Unifamiliar'!D7+'V.T. VPO Plurifamiliares'!D7</f>
        <v>0</v>
      </c>
      <c r="E7" s="11">
        <f>'V.T. VPO Unifamiliar'!E7+'V.T. VPO Plurifamiliares'!E7</f>
        <v>0</v>
      </c>
      <c r="F7" s="11">
        <f>'V.T. VPO Unifamiliar'!F7+'V.T. VPO Plurifamiliares'!F7</f>
        <v>121</v>
      </c>
      <c r="G7" s="11">
        <f>'V.T. VPO Unifamiliar'!G7+'V.T. VPO Plurifamiliares'!G7</f>
        <v>1</v>
      </c>
      <c r="H7" s="11">
        <f>'V.T. VPO Unifamiliar'!H7+'V.T. VPO Plurifamiliares'!H7</f>
        <v>0</v>
      </c>
      <c r="I7" s="11">
        <f>'V.T. VPO Unifamiliar'!I7+'V.T. VPO Plurifamiliares'!I7</f>
        <v>0</v>
      </c>
      <c r="J7" s="11">
        <f>'V.T. VPO Unifamiliar'!J7+'V.T. VPO Plurifamiliares'!J7</f>
        <v>41</v>
      </c>
      <c r="K7" s="11">
        <f>'V.T. VPO Unifamiliar'!K7+'V.T. VPO Plurifamiliares'!K7</f>
        <v>176</v>
      </c>
      <c r="L7" s="11">
        <f>'V.T. VPO Unifamiliar'!L7+'V.T. VPO Plurifamiliares'!L7</f>
        <v>1</v>
      </c>
      <c r="M7" s="11">
        <f>'V.T. VPO Unifamiliar'!M7+'V.T. VPO Plurifamiliares'!M7</f>
        <v>1</v>
      </c>
      <c r="N7" s="11">
        <f>'V.T. VPO Unifamiliar'!N7+'V.T. VPO Plurifamiliares'!N7</f>
        <v>0</v>
      </c>
      <c r="O7" s="11">
        <f>'V.T. VPO Unifamiliar'!O7+'V.T. VPO Plurifamiliares'!O7</f>
        <v>0</v>
      </c>
      <c r="P7" s="11">
        <f>'V.T. VPO Unifamiliar'!P7+'V.T. VPO Plurifamiliares'!P7</f>
        <v>206</v>
      </c>
      <c r="Q7" s="11">
        <f>'V.T. VPO Unifamiliar'!Q7+'V.T. VPO Plurifamiliares'!Q7</f>
        <v>553</v>
      </c>
      <c r="R7" s="11">
        <f>'V.T. VPO Unifamiliar'!R7+'V.T. VPO Plurifamiliares'!R7</f>
        <v>0</v>
      </c>
      <c r="S7" s="11">
        <f>'V.T. VPO Unifamiliar'!S7+'V.T. VPO Plurifamiliares'!S7</f>
        <v>0</v>
      </c>
      <c r="T7" s="11">
        <f>'V.T. VPO Unifamiliar'!T7+'V.T. VPO Plurifamiliares'!T7</f>
        <v>1070</v>
      </c>
      <c r="U7" s="11">
        <v>11279</v>
      </c>
      <c r="V7" s="11">
        <v>62850</v>
      </c>
    </row>
    <row r="8" spans="1:22" x14ac:dyDescent="0.2">
      <c r="B8" s="1">
        <v>2006</v>
      </c>
      <c r="C8" s="11">
        <f>'V.T. VPO Unifamiliar'!C8+'V.T. VPO Plurifamiliares'!C8</f>
        <v>1</v>
      </c>
      <c r="D8" s="11">
        <f>'V.T. VPO Unifamiliar'!D8+'V.T. VPO Plurifamiliares'!D8</f>
        <v>42</v>
      </c>
      <c r="E8" s="11">
        <f>'V.T. VPO Unifamiliar'!E8+'V.T. VPO Plurifamiliares'!E8</f>
        <v>0</v>
      </c>
      <c r="F8" s="11">
        <f>'V.T. VPO Unifamiliar'!F8+'V.T. VPO Plurifamiliares'!F8</f>
        <v>62</v>
      </c>
      <c r="G8" s="11">
        <f>'V.T. VPO Unifamiliar'!G8+'V.T. VPO Plurifamiliares'!G8</f>
        <v>0</v>
      </c>
      <c r="H8" s="11">
        <f>'V.T. VPO Unifamiliar'!H8+'V.T. VPO Plurifamiliares'!H8</f>
        <v>0</v>
      </c>
      <c r="I8" s="11">
        <f>'V.T. VPO Unifamiliar'!I8+'V.T. VPO Plurifamiliares'!I8</f>
        <v>0</v>
      </c>
      <c r="J8" s="11">
        <f>'V.T. VPO Unifamiliar'!J8+'V.T. VPO Plurifamiliares'!J8</f>
        <v>0</v>
      </c>
      <c r="K8" s="11">
        <f>'V.T. VPO Unifamiliar'!K8+'V.T. VPO Plurifamiliares'!K8</f>
        <v>71</v>
      </c>
      <c r="L8" s="11">
        <f>'V.T. VPO Unifamiliar'!L8+'V.T. VPO Plurifamiliares'!L8</f>
        <v>1</v>
      </c>
      <c r="M8" s="11">
        <f>'V.T. VPO Unifamiliar'!M8+'V.T. VPO Plurifamiliares'!M8</f>
        <v>18</v>
      </c>
      <c r="N8" s="11">
        <f>'V.T. VPO Unifamiliar'!N8+'V.T. VPO Plurifamiliares'!N8</f>
        <v>2</v>
      </c>
      <c r="O8" s="11">
        <f>'V.T. VPO Unifamiliar'!O8+'V.T. VPO Plurifamiliares'!O8</f>
        <v>0</v>
      </c>
      <c r="P8" s="11">
        <f>'V.T. VPO Unifamiliar'!P8+'V.T. VPO Plurifamiliares'!P8</f>
        <v>1</v>
      </c>
      <c r="Q8" s="11">
        <f>'V.T. VPO Unifamiliar'!Q8+'V.T. VPO Plurifamiliares'!Q8</f>
        <v>198</v>
      </c>
      <c r="R8" s="11">
        <f>'V.T. VPO Unifamiliar'!R8+'V.T. VPO Plurifamiliares'!R8</f>
        <v>0</v>
      </c>
      <c r="S8" s="11">
        <f>'V.T. VPO Unifamiliar'!S8+'V.T. VPO Plurifamiliares'!S8</f>
        <v>0</v>
      </c>
      <c r="T8" s="11">
        <f>'V.T. VPO Unifamiliar'!T8+'V.T. VPO Plurifamiliares'!T8</f>
        <v>796</v>
      </c>
      <c r="U8" s="11">
        <v>9386</v>
      </c>
      <c r="V8" s="11">
        <v>60878</v>
      </c>
    </row>
    <row r="9" spans="1:22" x14ac:dyDescent="0.2">
      <c r="B9" s="1">
        <v>2007</v>
      </c>
      <c r="C9" s="11">
        <f>'V.T. VPO Unifamiliar'!C9+'V.T. VPO Plurifamiliares'!C9</f>
        <v>0</v>
      </c>
      <c r="D9" s="11">
        <f>'V.T. VPO Unifamiliar'!D9+'V.T. VPO Plurifamiliares'!D9</f>
        <v>32</v>
      </c>
      <c r="E9" s="11">
        <f>'V.T. VPO Unifamiliar'!E9+'V.T. VPO Plurifamiliares'!E9</f>
        <v>1</v>
      </c>
      <c r="F9" s="11">
        <f>'V.T. VPO Unifamiliar'!F9+'V.T. VPO Plurifamiliares'!F9</f>
        <v>33</v>
      </c>
      <c r="G9" s="11">
        <f>'V.T. VPO Unifamiliar'!G9+'V.T. VPO Plurifamiliares'!G9</f>
        <v>44</v>
      </c>
      <c r="H9" s="11">
        <f>'V.T. VPO Unifamiliar'!H9+'V.T. VPO Plurifamiliares'!H9</f>
        <v>14</v>
      </c>
      <c r="I9" s="11">
        <f>'V.T. VPO Unifamiliar'!I9+'V.T. VPO Plurifamiliares'!I9</f>
        <v>0</v>
      </c>
      <c r="J9" s="11">
        <f>'V.T. VPO Unifamiliar'!J9+'V.T. VPO Plurifamiliares'!J9</f>
        <v>0</v>
      </c>
      <c r="K9" s="11">
        <f>'V.T. VPO Unifamiliar'!K9+'V.T. VPO Plurifamiliares'!K9</f>
        <v>502</v>
      </c>
      <c r="L9" s="11">
        <f>'V.T. VPO Unifamiliar'!L9+'V.T. VPO Plurifamiliares'!L9</f>
        <v>0</v>
      </c>
      <c r="M9" s="11">
        <f>'V.T. VPO Unifamiliar'!M9+'V.T. VPO Plurifamiliares'!M9</f>
        <v>1</v>
      </c>
      <c r="N9" s="11">
        <f>'V.T. VPO Unifamiliar'!N9+'V.T. VPO Plurifamiliares'!N9</f>
        <v>17</v>
      </c>
      <c r="O9" s="11">
        <f>'V.T. VPO Unifamiliar'!O9+'V.T. VPO Plurifamiliares'!O9</f>
        <v>0</v>
      </c>
      <c r="P9" s="11">
        <f>'V.T. VPO Unifamiliar'!P9+'V.T. VPO Plurifamiliares'!P9</f>
        <v>75</v>
      </c>
      <c r="Q9" s="11">
        <f>'V.T. VPO Unifamiliar'!Q9+'V.T. VPO Plurifamiliares'!Q9</f>
        <v>719</v>
      </c>
      <c r="R9" s="11">
        <f>'V.T. VPO Unifamiliar'!R9+'V.T. VPO Plurifamiliares'!R9</f>
        <v>0</v>
      </c>
      <c r="S9" s="11">
        <f>'V.T. VPO Unifamiliar'!S9+'V.T. VPO Plurifamiliares'!S9</f>
        <v>90</v>
      </c>
      <c r="T9" s="11">
        <f>'V.T. VPO Unifamiliar'!T9+'V.T. VPO Plurifamiliares'!T9</f>
        <v>1250</v>
      </c>
      <c r="U9" s="11">
        <v>9070</v>
      </c>
      <c r="V9" s="11">
        <v>67514</v>
      </c>
    </row>
    <row r="10" spans="1:22" x14ac:dyDescent="0.2">
      <c r="B10" s="1">
        <v>2008</v>
      </c>
      <c r="C10" s="11">
        <f>'V.T. VPO Unifamiliar'!C10+'V.T. VPO Plurifamiliares'!C10</f>
        <v>14</v>
      </c>
      <c r="D10" s="11">
        <f>'V.T. VPO Unifamiliar'!D10+'V.T. VPO Plurifamiliares'!D10</f>
        <v>16</v>
      </c>
      <c r="E10" s="11">
        <f>'V.T. VPO Unifamiliar'!E10+'V.T. VPO Plurifamiliares'!E10</f>
        <v>1</v>
      </c>
      <c r="F10" s="11">
        <f>'V.T. VPO Unifamiliar'!F10+'V.T. VPO Plurifamiliares'!F10</f>
        <v>10</v>
      </c>
      <c r="G10" s="11">
        <f>'V.T. VPO Unifamiliar'!G10+'V.T. VPO Plurifamiliares'!G10</f>
        <v>75</v>
      </c>
      <c r="H10" s="11">
        <f>'V.T. VPO Unifamiliar'!H10+'V.T. VPO Plurifamiliares'!H10</f>
        <v>0</v>
      </c>
      <c r="I10" s="11">
        <f>'V.T. VPO Unifamiliar'!I10+'V.T. VPO Plurifamiliares'!I10</f>
        <v>9</v>
      </c>
      <c r="J10" s="11">
        <f>'V.T. VPO Unifamiliar'!J10+'V.T. VPO Plurifamiliares'!J10</f>
        <v>0</v>
      </c>
      <c r="K10" s="11">
        <f>'V.T. VPO Unifamiliar'!K10+'V.T. VPO Plurifamiliares'!K10</f>
        <v>774</v>
      </c>
      <c r="L10" s="11">
        <f>'V.T. VPO Unifamiliar'!L10+'V.T. VPO Plurifamiliares'!L10</f>
        <v>124</v>
      </c>
      <c r="M10" s="11">
        <f>'V.T. VPO Unifamiliar'!M10+'V.T. VPO Plurifamiliares'!M10</f>
        <v>69</v>
      </c>
      <c r="N10" s="11">
        <f>'V.T. VPO Unifamiliar'!N10+'V.T. VPO Plurifamiliares'!N10</f>
        <v>0</v>
      </c>
      <c r="O10" s="11">
        <f>'V.T. VPO Unifamiliar'!O10+'V.T. VPO Plurifamiliares'!O10</f>
        <v>0</v>
      </c>
      <c r="P10" s="11">
        <f>'V.T. VPO Unifamiliar'!P10+'V.T. VPO Plurifamiliares'!P10</f>
        <v>8</v>
      </c>
      <c r="Q10" s="11">
        <f>'V.T. VPO Unifamiliar'!Q10+'V.T. VPO Plurifamiliares'!Q10</f>
        <v>1100</v>
      </c>
      <c r="R10" s="11">
        <f>'V.T. VPO Unifamiliar'!R10+'V.T. VPO Plurifamiliares'!R10</f>
        <v>0</v>
      </c>
      <c r="S10" s="11">
        <f>'V.T. VPO Unifamiliar'!S10+'V.T. VPO Plurifamiliares'!S10</f>
        <v>234</v>
      </c>
      <c r="T10" s="11">
        <f>'V.T. VPO Unifamiliar'!T10+'V.T. VPO Plurifamiliares'!T10</f>
        <v>1874</v>
      </c>
      <c r="U10" s="11">
        <v>9305</v>
      </c>
      <c r="V10" s="11">
        <v>68587</v>
      </c>
    </row>
    <row r="11" spans="1:22" x14ac:dyDescent="0.2">
      <c r="B11" s="1">
        <v>2009</v>
      </c>
      <c r="C11" s="11">
        <f>'V.T. VPO Unifamiliar'!C11+'V.T. VPO Plurifamiliares'!C11</f>
        <v>1</v>
      </c>
      <c r="D11" s="11">
        <f>'V.T. VPO Unifamiliar'!D11+'V.T. VPO Plurifamiliares'!D11</f>
        <v>0</v>
      </c>
      <c r="E11" s="11">
        <f>'V.T. VPO Unifamiliar'!E11+'V.T. VPO Plurifamiliares'!E11</f>
        <v>0</v>
      </c>
      <c r="F11" s="11">
        <f>'V.T. VPO Unifamiliar'!F11+'V.T. VPO Plurifamiliares'!F11</f>
        <v>1</v>
      </c>
      <c r="G11" s="11">
        <f>'V.T. VPO Unifamiliar'!G11+'V.T. VPO Plurifamiliares'!G11</f>
        <v>11</v>
      </c>
      <c r="H11" s="11">
        <f>'V.T. VPO Unifamiliar'!H11+'V.T. VPO Plurifamiliares'!H11</f>
        <v>0</v>
      </c>
      <c r="I11" s="11">
        <f>'V.T. VPO Unifamiliar'!I11+'V.T. VPO Plurifamiliares'!I11</f>
        <v>0</v>
      </c>
      <c r="J11" s="11">
        <f>'V.T. VPO Unifamiliar'!J11+'V.T. VPO Plurifamiliares'!J11</f>
        <v>0</v>
      </c>
      <c r="K11" s="11">
        <f>'V.T. VPO Unifamiliar'!K11+'V.T. VPO Plurifamiliares'!K11</f>
        <v>552</v>
      </c>
      <c r="L11" s="11">
        <f>'V.T. VPO Unifamiliar'!L11+'V.T. VPO Plurifamiliares'!L11</f>
        <v>1</v>
      </c>
      <c r="M11" s="11">
        <f>'V.T. VPO Unifamiliar'!M11+'V.T. VPO Plurifamiliares'!M11</f>
        <v>73</v>
      </c>
      <c r="N11" s="11">
        <f>'V.T. VPO Unifamiliar'!N11+'V.T. VPO Plurifamiliares'!N11</f>
        <v>118</v>
      </c>
      <c r="O11" s="11">
        <f>'V.T. VPO Unifamiliar'!O11+'V.T. VPO Plurifamiliares'!O11</f>
        <v>0</v>
      </c>
      <c r="P11" s="11">
        <f>'V.T. VPO Unifamiliar'!P11+'V.T. VPO Plurifamiliares'!P11</f>
        <v>0</v>
      </c>
      <c r="Q11" s="11">
        <f>'V.T. VPO Unifamiliar'!Q11+'V.T. VPO Plurifamiliares'!Q11</f>
        <v>757</v>
      </c>
      <c r="R11" s="11">
        <f>'V.T. VPO Unifamiliar'!R11+'V.T. VPO Plurifamiliares'!R11</f>
        <v>0</v>
      </c>
      <c r="S11" s="11">
        <f>'V.T. VPO Unifamiliar'!S11+'V.T. VPO Plurifamiliares'!S11</f>
        <v>0</v>
      </c>
      <c r="T11" s="11">
        <f>'V.T. VPO Unifamiliar'!T11+'V.T. VPO Plurifamiliares'!T11</f>
        <v>935</v>
      </c>
      <c r="U11" s="11">
        <v>9670</v>
      </c>
      <c r="V11" s="11">
        <v>67904</v>
      </c>
    </row>
    <row r="12" spans="1:22" x14ac:dyDescent="0.2">
      <c r="B12" s="1">
        <v>2010</v>
      </c>
      <c r="C12" s="11">
        <f>'V.T. VPO Unifamiliar'!C12+'V.T. VPO Plurifamiliares'!C12</f>
        <v>0</v>
      </c>
      <c r="D12" s="11">
        <f>'V.T. VPO Unifamiliar'!D12+'V.T. VPO Plurifamiliares'!D12</f>
        <v>0</v>
      </c>
      <c r="E12" s="11">
        <f>'V.T. VPO Unifamiliar'!E12+'V.T. VPO Plurifamiliares'!E12</f>
        <v>0</v>
      </c>
      <c r="F12" s="11">
        <f>'V.T. VPO Unifamiliar'!F12+'V.T. VPO Plurifamiliares'!F12</f>
        <v>0</v>
      </c>
      <c r="G12" s="11">
        <f>'V.T. VPO Unifamiliar'!G12+'V.T. VPO Plurifamiliares'!G12</f>
        <v>1</v>
      </c>
      <c r="H12" s="11">
        <f>'V.T. VPO Unifamiliar'!H12+'V.T. VPO Plurifamiliares'!H12</f>
        <v>0</v>
      </c>
      <c r="I12" s="11">
        <f>'V.T. VPO Unifamiliar'!I12+'V.T. VPO Plurifamiliares'!I12</f>
        <v>0</v>
      </c>
      <c r="J12" s="11">
        <f>'V.T. VPO Unifamiliar'!J12+'V.T. VPO Plurifamiliares'!J12</f>
        <v>0</v>
      </c>
      <c r="K12" s="11">
        <f>'V.T. VPO Unifamiliar'!K12+'V.T. VPO Plurifamiliares'!K12</f>
        <v>79</v>
      </c>
      <c r="L12" s="11">
        <f>'V.T. VPO Unifamiliar'!L12+'V.T. VPO Plurifamiliares'!L12</f>
        <v>0</v>
      </c>
      <c r="M12" s="11">
        <f>'V.T. VPO Unifamiliar'!M12+'V.T. VPO Plurifamiliares'!M12</f>
        <v>16</v>
      </c>
      <c r="N12" s="11">
        <f>'V.T. VPO Unifamiliar'!N12+'V.T. VPO Plurifamiliares'!N12</f>
        <v>10</v>
      </c>
      <c r="O12" s="11">
        <f>'V.T. VPO Unifamiliar'!O12+'V.T. VPO Plurifamiliares'!O12</f>
        <v>0</v>
      </c>
      <c r="P12" s="11">
        <f>'V.T. VPO Unifamiliar'!P12+'V.T. VPO Plurifamiliares'!P12</f>
        <v>0</v>
      </c>
      <c r="Q12" s="11">
        <f>'V.T. VPO Unifamiliar'!Q12+'V.T. VPO Plurifamiliares'!Q12</f>
        <v>106</v>
      </c>
      <c r="R12" s="11">
        <f>'V.T. VPO Unifamiliar'!R12+'V.T. VPO Plurifamiliares'!R12</f>
        <v>0</v>
      </c>
      <c r="S12" s="11">
        <f>'V.T. VPO Unifamiliar'!S12+'V.T. VPO Plurifamiliares'!S12</f>
        <v>16</v>
      </c>
      <c r="T12" s="11">
        <f>'V.T. VPO Unifamiliar'!T12+'V.T. VPO Plurifamiliares'!T12</f>
        <v>457</v>
      </c>
      <c r="U12" s="11">
        <v>8603</v>
      </c>
      <c r="V12" s="11">
        <v>58311</v>
      </c>
    </row>
    <row r="13" spans="1:22" x14ac:dyDescent="0.2">
      <c r="B13" s="1">
        <v>2011</v>
      </c>
      <c r="C13" s="11">
        <f>'V.T. VPO Unifamiliar'!C13+'V.T. VPO Plurifamiliares'!C13</f>
        <v>26</v>
      </c>
      <c r="D13" s="11">
        <f>'V.T. VPO Unifamiliar'!D13+'V.T. VPO Plurifamiliares'!D13</f>
        <v>0</v>
      </c>
      <c r="E13" s="11">
        <f>'V.T. VPO Unifamiliar'!E13+'V.T. VPO Plurifamiliares'!E13</f>
        <v>1</v>
      </c>
      <c r="F13" s="11">
        <f>'V.T. VPO Unifamiliar'!F13+'V.T. VPO Plurifamiliares'!F13</f>
        <v>68</v>
      </c>
      <c r="G13" s="11">
        <f>'V.T. VPO Unifamiliar'!G13+'V.T. VPO Plurifamiliares'!G13</f>
        <v>0</v>
      </c>
      <c r="H13" s="11">
        <f>'V.T. VPO Unifamiliar'!H13+'V.T. VPO Plurifamiliares'!H13</f>
        <v>0</v>
      </c>
      <c r="I13" s="11">
        <f>'V.T. VPO Unifamiliar'!I13+'V.T. VPO Plurifamiliares'!I13</f>
        <v>0</v>
      </c>
      <c r="J13" s="11">
        <f>'V.T. VPO Unifamiliar'!J13+'V.T. VPO Plurifamiliares'!J13</f>
        <v>0</v>
      </c>
      <c r="K13" s="11">
        <f>'V.T. VPO Unifamiliar'!K13+'V.T. VPO Plurifamiliares'!K13</f>
        <v>0</v>
      </c>
      <c r="L13" s="11">
        <f>'V.T. VPO Unifamiliar'!L13+'V.T. VPO Plurifamiliares'!L13</f>
        <v>0</v>
      </c>
      <c r="M13" s="11">
        <f>'V.T. VPO Unifamiliar'!M13+'V.T. VPO Plurifamiliares'!M13</f>
        <v>81</v>
      </c>
      <c r="N13" s="11">
        <f>'V.T. VPO Unifamiliar'!N13+'V.T. VPO Plurifamiliares'!N13</f>
        <v>72</v>
      </c>
      <c r="O13" s="11">
        <f>'V.T. VPO Unifamiliar'!O13+'V.T. VPO Plurifamiliares'!O13</f>
        <v>0</v>
      </c>
      <c r="P13" s="11">
        <f>'V.T. VPO Unifamiliar'!P13+'V.T. VPO Plurifamiliares'!P13</f>
        <v>0</v>
      </c>
      <c r="Q13" s="11">
        <f>'V.T. VPO Unifamiliar'!Q13+'V.T. VPO Plurifamiliares'!Q13</f>
        <v>248</v>
      </c>
      <c r="R13" s="11">
        <f>'V.T. VPO Unifamiliar'!R13+'V.T. VPO Plurifamiliares'!R13</f>
        <v>0</v>
      </c>
      <c r="S13" s="11">
        <f>'V.T. VPO Unifamiliar'!S13+'V.T. VPO Plurifamiliares'!S13</f>
        <v>0</v>
      </c>
      <c r="T13" s="11">
        <f>'V.T. VPO Unifamiliar'!T13+'V.T. VPO Plurifamiliares'!T13</f>
        <v>317</v>
      </c>
      <c r="U13" s="11">
        <v>8798</v>
      </c>
      <c r="V13" s="11">
        <v>58308</v>
      </c>
    </row>
    <row r="14" spans="1:22" x14ac:dyDescent="0.2">
      <c r="B14" s="1">
        <v>2012</v>
      </c>
      <c r="C14" s="11">
        <f>'V.T. VPO Unifamiliar'!C14+'V.T. VPO Plurifamiliares'!C14</f>
        <v>24</v>
      </c>
      <c r="D14" s="11">
        <f>'V.T. VPO Unifamiliar'!D14+'V.T. VPO Plurifamiliares'!D14</f>
        <v>0</v>
      </c>
      <c r="E14" s="11">
        <f>'V.T. VPO Unifamiliar'!E14+'V.T. VPO Plurifamiliares'!E14</f>
        <v>0</v>
      </c>
      <c r="F14" s="11">
        <f>'V.T. VPO Unifamiliar'!F14+'V.T. VPO Plurifamiliares'!F14</f>
        <v>0</v>
      </c>
      <c r="G14" s="11">
        <f>'V.T. VPO Unifamiliar'!G14+'V.T. VPO Plurifamiliares'!G14</f>
        <v>0</v>
      </c>
      <c r="H14" s="11">
        <f>'V.T. VPO Unifamiliar'!H14+'V.T. VPO Plurifamiliares'!H14</f>
        <v>0</v>
      </c>
      <c r="I14" s="11">
        <f>'V.T. VPO Unifamiliar'!I14+'V.T. VPO Plurifamiliares'!I14</f>
        <v>0</v>
      </c>
      <c r="J14" s="11">
        <f>'V.T. VPO Unifamiliar'!J14+'V.T. VPO Plurifamiliares'!J14</f>
        <v>0</v>
      </c>
      <c r="K14" s="11">
        <f>'V.T. VPO Unifamiliar'!K14+'V.T. VPO Plurifamiliares'!K14</f>
        <v>0</v>
      </c>
      <c r="L14" s="11">
        <f>'V.T. VPO Unifamiliar'!L14+'V.T. VPO Plurifamiliares'!L14</f>
        <v>0</v>
      </c>
      <c r="M14" s="11">
        <f>'V.T. VPO Unifamiliar'!M14+'V.T. VPO Plurifamiliares'!M14</f>
        <v>0</v>
      </c>
      <c r="N14" s="11">
        <f>'V.T. VPO Unifamiliar'!N14+'V.T. VPO Plurifamiliares'!N14</f>
        <v>0</v>
      </c>
      <c r="O14" s="11">
        <f>'V.T. VPO Unifamiliar'!O14+'V.T. VPO Plurifamiliares'!O14</f>
        <v>0</v>
      </c>
      <c r="P14" s="11">
        <f>'V.T. VPO Unifamiliar'!P14+'V.T. VPO Plurifamiliares'!P14</f>
        <v>0</v>
      </c>
      <c r="Q14" s="11">
        <f>'V.T. VPO Unifamiliar'!Q14+'V.T. VPO Plurifamiliares'!Q14</f>
        <v>24</v>
      </c>
      <c r="R14" s="11">
        <f>'V.T. VPO Unifamiliar'!R14+'V.T. VPO Plurifamiliares'!R14</f>
        <v>0</v>
      </c>
      <c r="S14" s="11">
        <f>'V.T. VPO Unifamiliar'!S14+'V.T. VPO Plurifamiliares'!S14</f>
        <v>0</v>
      </c>
      <c r="T14" s="11">
        <f>'V.T. VPO Unifamiliar'!T14+'V.T. VPO Plurifamiliares'!T14</f>
        <v>93</v>
      </c>
      <c r="U14" s="11">
        <v>9190</v>
      </c>
      <c r="V14" s="11">
        <v>53332</v>
      </c>
    </row>
    <row r="15" spans="1:22" x14ac:dyDescent="0.2">
      <c r="B15" s="1">
        <v>2013</v>
      </c>
      <c r="C15" s="11">
        <f>'V.T. VPO Unifamiliar'!C15+'V.T. VPO Plurifamiliares'!C15</f>
        <v>0</v>
      </c>
      <c r="D15" s="11">
        <f>'V.T. VPO Unifamiliar'!D15+'V.T. VPO Plurifamiliares'!D15</f>
        <v>0</v>
      </c>
      <c r="E15" s="11">
        <f>'V.T. VPO Unifamiliar'!E15+'V.T. VPO Plurifamiliares'!E15</f>
        <v>0</v>
      </c>
      <c r="F15" s="11">
        <f>'V.T. VPO Unifamiliar'!F15+'V.T. VPO Plurifamiliares'!F15</f>
        <v>22</v>
      </c>
      <c r="G15" s="11">
        <f>'V.T. VPO Unifamiliar'!G15+'V.T. VPO Plurifamiliares'!G15</f>
        <v>0</v>
      </c>
      <c r="H15" s="11">
        <f>'V.T. VPO Unifamiliar'!H15+'V.T. VPO Plurifamiliares'!H15</f>
        <v>0</v>
      </c>
      <c r="I15" s="11">
        <f>'V.T. VPO Unifamiliar'!I15+'V.T. VPO Plurifamiliares'!I15</f>
        <v>0</v>
      </c>
      <c r="J15" s="11">
        <f>'V.T. VPO Unifamiliar'!J15+'V.T. VPO Plurifamiliares'!J15</f>
        <v>0</v>
      </c>
      <c r="K15" s="11">
        <f>'V.T. VPO Unifamiliar'!K15+'V.T. VPO Plurifamiliares'!K15</f>
        <v>223</v>
      </c>
      <c r="L15" s="11">
        <f>'V.T. VPO Unifamiliar'!L15+'V.T. VPO Plurifamiliares'!L15</f>
        <v>0</v>
      </c>
      <c r="M15" s="11">
        <f>'V.T. VPO Unifamiliar'!M15+'V.T. VPO Plurifamiliares'!M15</f>
        <v>0</v>
      </c>
      <c r="N15" s="11">
        <f>'V.T. VPO Unifamiliar'!N15+'V.T. VPO Plurifamiliares'!N15</f>
        <v>0</v>
      </c>
      <c r="O15" s="11">
        <f>'V.T. VPO Unifamiliar'!O15+'V.T. VPO Plurifamiliares'!O15</f>
        <v>0</v>
      </c>
      <c r="P15" s="11">
        <f>'V.T. VPO Unifamiliar'!P15+'V.T. VPO Plurifamiliares'!P15</f>
        <v>85</v>
      </c>
      <c r="Q15" s="11">
        <f>'V.T. VPO Unifamiliar'!Q15+'V.T. VPO Plurifamiliares'!Q15</f>
        <v>330</v>
      </c>
      <c r="R15" s="11">
        <f>'V.T. VPO Unifamiliar'!R15+'V.T. VPO Plurifamiliares'!R15</f>
        <v>0</v>
      </c>
      <c r="S15" s="11">
        <f>'V.T. VPO Unifamiliar'!S15+'V.T. VPO Plurifamiliares'!S15</f>
        <v>0</v>
      </c>
      <c r="T15" s="11">
        <f>'V.T. VPO Unifamiliar'!T15+'V.T. VPO Plurifamiliares'!T15</f>
        <v>333</v>
      </c>
      <c r="U15" s="11">
        <v>3585</v>
      </c>
      <c r="V15" s="11">
        <v>16799</v>
      </c>
    </row>
    <row r="16" spans="1:22" x14ac:dyDescent="0.2">
      <c r="B16" s="1">
        <v>2014</v>
      </c>
      <c r="C16" s="11">
        <f>'V.T. VPO Unifamiliar'!C16+'V.T. VPO Plurifamiliares'!C16</f>
        <v>0</v>
      </c>
      <c r="D16" s="11">
        <f>'V.T. VPO Unifamiliar'!D16+'V.T. VPO Plurifamiliares'!D16</f>
        <v>0</v>
      </c>
      <c r="E16" s="11">
        <f>'V.T. VPO Unifamiliar'!E16+'V.T. VPO Plurifamiliares'!E16</f>
        <v>0</v>
      </c>
      <c r="F16" s="11">
        <f>'V.T. VPO Unifamiliar'!F16+'V.T. VPO Plurifamiliares'!F16</f>
        <v>0</v>
      </c>
      <c r="G16" s="11">
        <f>'V.T. VPO Unifamiliar'!G16+'V.T. VPO Plurifamiliares'!G16</f>
        <v>0</v>
      </c>
      <c r="H16" s="11">
        <f>'V.T. VPO Unifamiliar'!H16+'V.T. VPO Plurifamiliares'!H16</f>
        <v>0</v>
      </c>
      <c r="I16" s="11">
        <f>'V.T. VPO Unifamiliar'!I16+'V.T. VPO Plurifamiliares'!I16</f>
        <v>0</v>
      </c>
      <c r="J16" s="11">
        <f>'V.T. VPO Unifamiliar'!J16+'V.T. VPO Plurifamiliares'!J16</f>
        <v>0</v>
      </c>
      <c r="K16" s="11">
        <f>'V.T. VPO Unifamiliar'!K16+'V.T. VPO Plurifamiliares'!K16</f>
        <v>31</v>
      </c>
      <c r="L16" s="11">
        <f>'V.T. VPO Unifamiliar'!L16+'V.T. VPO Plurifamiliares'!L16</f>
        <v>0</v>
      </c>
      <c r="M16" s="11">
        <f>'V.T. VPO Unifamiliar'!M16+'V.T. VPO Plurifamiliares'!M16</f>
        <v>0</v>
      </c>
      <c r="N16" s="11">
        <f>'V.T. VPO Unifamiliar'!N16+'V.T. VPO Plurifamiliares'!N16</f>
        <v>0</v>
      </c>
      <c r="O16" s="11">
        <f>'V.T. VPO Unifamiliar'!O16+'V.T. VPO Plurifamiliares'!O16</f>
        <v>0</v>
      </c>
      <c r="P16" s="11">
        <f>'V.T. VPO Unifamiliar'!P16+'V.T. VPO Plurifamiliares'!P16</f>
        <v>0</v>
      </c>
      <c r="Q16" s="11">
        <f>'V.T. VPO Unifamiliar'!Q16+'V.T. VPO Plurifamiliares'!Q16</f>
        <v>31</v>
      </c>
      <c r="R16" s="11">
        <f>'V.T. VPO Unifamiliar'!R16+'V.T. VPO Plurifamiliares'!R16</f>
        <v>0</v>
      </c>
      <c r="S16" s="11">
        <f>'V.T. VPO Unifamiliar'!S16+'V.T. VPO Plurifamiliares'!S16</f>
        <v>0</v>
      </c>
      <c r="T16" s="11">
        <f>'V.T. VPO Unifamiliar'!T16+'V.T. VPO Plurifamiliares'!T16</f>
        <v>53</v>
      </c>
      <c r="U16" s="11">
        <f>SUM(U36:U39)</f>
        <v>2697</v>
      </c>
      <c r="V16" s="11">
        <f>SUM(V36:V39)</f>
        <v>15275</v>
      </c>
    </row>
    <row r="17" spans="2:22" x14ac:dyDescent="0.2">
      <c r="B17" s="1">
        <v>2015</v>
      </c>
      <c r="C17" s="11">
        <f>'V.T. VPO Unifamiliar'!C17+'V.T. VPO Plurifamiliares'!C17</f>
        <v>0</v>
      </c>
      <c r="D17" s="11">
        <f>'V.T. VPO Unifamiliar'!D17+'V.T. VPO Plurifamiliares'!D17</f>
        <v>0</v>
      </c>
      <c r="E17" s="11">
        <f>'V.T. VPO Unifamiliar'!E17+'V.T. VPO Plurifamiliares'!E17</f>
        <v>0</v>
      </c>
      <c r="F17" s="11">
        <f>'V.T. VPO Unifamiliar'!F17+'V.T. VPO Plurifamiliares'!F17</f>
        <v>0</v>
      </c>
      <c r="G17" s="11">
        <f>'V.T. VPO Unifamiliar'!G17+'V.T. VPO Plurifamiliares'!G17</f>
        <v>0</v>
      </c>
      <c r="H17" s="11">
        <f>'V.T. VPO Unifamiliar'!H17+'V.T. VPO Plurifamiliares'!H17</f>
        <v>0</v>
      </c>
      <c r="I17" s="11">
        <f>'V.T. VPO Unifamiliar'!I17+'V.T. VPO Plurifamiliares'!I17</f>
        <v>0</v>
      </c>
      <c r="J17" s="11">
        <f>'V.T. VPO Unifamiliar'!J17+'V.T. VPO Plurifamiliares'!J17</f>
        <v>0</v>
      </c>
      <c r="K17" s="11">
        <f>'V.T. VPO Unifamiliar'!K17+'V.T. VPO Plurifamiliares'!K17</f>
        <v>5</v>
      </c>
      <c r="L17" s="11">
        <f>'V.T. VPO Unifamiliar'!L17+'V.T. VPO Plurifamiliares'!L17</f>
        <v>0</v>
      </c>
      <c r="M17" s="11">
        <f>'V.T. VPO Unifamiliar'!M17+'V.T. VPO Plurifamiliares'!M17</f>
        <v>0</v>
      </c>
      <c r="N17" s="11">
        <f>'V.T. VPO Unifamiliar'!N17+'V.T. VPO Plurifamiliares'!N17</f>
        <v>0</v>
      </c>
      <c r="O17" s="11">
        <f>'V.T. VPO Unifamiliar'!O17+'V.T. VPO Plurifamiliares'!O17</f>
        <v>0</v>
      </c>
      <c r="P17" s="11">
        <f>'V.T. VPO Unifamiliar'!P17+'V.T. VPO Plurifamiliares'!P17</f>
        <v>0</v>
      </c>
      <c r="Q17" s="11">
        <f>'V.T. VPO Unifamiliar'!Q17+'V.T. VPO Plurifamiliares'!Q17</f>
        <v>5</v>
      </c>
      <c r="R17" s="11">
        <f>'V.T. VPO Unifamiliar'!R17+'V.T. VPO Plurifamiliares'!R17</f>
        <v>0</v>
      </c>
      <c r="S17" s="11">
        <f>'V.T. VPO Unifamiliar'!S17+'V.T. VPO Plurifamiliares'!S17</f>
        <v>0</v>
      </c>
      <c r="T17" s="11">
        <f>'V.T. VPO Unifamiliar'!T17+'V.T. VPO Plurifamiliares'!T17</f>
        <v>15</v>
      </c>
      <c r="U17" s="11"/>
      <c r="V17" s="11"/>
    </row>
    <row r="18" spans="2:22" x14ac:dyDescent="0.2">
      <c r="B18" s="1">
        <v>2016</v>
      </c>
      <c r="C18" s="11">
        <f>'V.T. VPO Unifamiliar'!C18+'V.T. VPO Plurifamiliares'!C18</f>
        <v>0</v>
      </c>
      <c r="D18" s="11">
        <f>'V.T. VPO Unifamiliar'!D18+'V.T. VPO Plurifamiliares'!D18</f>
        <v>0</v>
      </c>
      <c r="E18" s="11">
        <f>'V.T. VPO Unifamiliar'!E18+'V.T. VPO Plurifamiliares'!E18</f>
        <v>0</v>
      </c>
      <c r="F18" s="11">
        <f>'V.T. VPO Unifamiliar'!F18+'V.T. VPO Plurifamiliares'!F18</f>
        <v>0</v>
      </c>
      <c r="G18" s="11">
        <f>'V.T. VPO Unifamiliar'!G18+'V.T. VPO Plurifamiliares'!G18</f>
        <v>0</v>
      </c>
      <c r="H18" s="11">
        <f>'V.T. VPO Unifamiliar'!H18+'V.T. VPO Plurifamiliares'!H18</f>
        <v>0</v>
      </c>
      <c r="I18" s="11">
        <f>'V.T. VPO Unifamiliar'!I18+'V.T. VPO Plurifamiliares'!I18</f>
        <v>0</v>
      </c>
      <c r="J18" s="11">
        <f>'V.T. VPO Unifamiliar'!J18+'V.T. VPO Plurifamiliares'!J18</f>
        <v>0</v>
      </c>
      <c r="K18" s="11">
        <f>'V.T. VPO Unifamiliar'!K18+'V.T. VPO Plurifamiliares'!K18</f>
        <v>6</v>
      </c>
      <c r="L18" s="11">
        <f>'V.T. VPO Unifamiliar'!L18+'V.T. VPO Plurifamiliares'!L18</f>
        <v>0</v>
      </c>
      <c r="M18" s="11">
        <f>'V.T. VPO Unifamiliar'!M18+'V.T. VPO Plurifamiliares'!M18</f>
        <v>0</v>
      </c>
      <c r="N18" s="11">
        <f>'V.T. VPO Unifamiliar'!N18+'V.T. VPO Plurifamiliares'!N18</f>
        <v>0</v>
      </c>
      <c r="O18" s="11">
        <f>'V.T. VPO Unifamiliar'!O18+'V.T. VPO Plurifamiliares'!O18</f>
        <v>0</v>
      </c>
      <c r="P18" s="11">
        <f>'V.T. VPO Unifamiliar'!P18+'V.T. VPO Plurifamiliares'!P18</f>
        <v>0</v>
      </c>
      <c r="Q18" s="11">
        <f>'V.T. VPO Unifamiliar'!Q18+'V.T. VPO Plurifamiliares'!Q18</f>
        <v>6</v>
      </c>
      <c r="R18" s="11">
        <f>'V.T. VPO Unifamiliar'!R18+'V.T. VPO Plurifamiliares'!R18</f>
        <v>0</v>
      </c>
      <c r="S18" s="11">
        <f>'V.T. VPO Unifamiliar'!S18+'V.T. VPO Plurifamiliares'!S18</f>
        <v>0</v>
      </c>
      <c r="T18" s="11">
        <f>'V.T. VPO Unifamiliar'!T18+'V.T. VPO Plurifamiliares'!T18</f>
        <v>6</v>
      </c>
      <c r="U18" s="11"/>
      <c r="V18" s="11"/>
    </row>
    <row r="19" spans="2:22" x14ac:dyDescent="0.2">
      <c r="B19" s="2" t="s">
        <v>23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2:22" x14ac:dyDescent="0.2">
      <c r="B20" s="1" t="s">
        <v>18</v>
      </c>
      <c r="C20" s="11">
        <f>'V.T. VPO Unifamiliar'!C20+'V.T. VPO Plurifamiliares'!C20</f>
        <v>0</v>
      </c>
      <c r="D20" s="11">
        <f>'V.T. VPO Unifamiliar'!D20+'V.T. VPO Plurifamiliares'!D20</f>
        <v>0</v>
      </c>
      <c r="E20" s="11">
        <f>'V.T. VPO Unifamiliar'!E20+'V.T. VPO Plurifamiliares'!E20</f>
        <v>0</v>
      </c>
      <c r="F20" s="11">
        <f>'V.T. VPO Unifamiliar'!F20+'V.T. VPO Plurifamiliares'!F20</f>
        <v>0</v>
      </c>
      <c r="G20" s="11">
        <f>'V.T. VPO Unifamiliar'!G20+'V.T. VPO Plurifamiliares'!G20</f>
        <v>1</v>
      </c>
      <c r="H20" s="11">
        <f>'V.T. VPO Unifamiliar'!H20+'V.T. VPO Plurifamiliares'!H20</f>
        <v>0</v>
      </c>
      <c r="I20" s="11">
        <f>'V.T. VPO Unifamiliar'!I20+'V.T. VPO Plurifamiliares'!I20</f>
        <v>0</v>
      </c>
      <c r="J20" s="11">
        <f>'V.T. VPO Unifamiliar'!J20+'V.T. VPO Plurifamiliares'!J20</f>
        <v>0</v>
      </c>
      <c r="K20" s="11">
        <f>'V.T. VPO Unifamiliar'!K20+'V.T. VPO Plurifamiliares'!K20</f>
        <v>75</v>
      </c>
      <c r="L20" s="11">
        <f>'V.T. VPO Unifamiliar'!L20+'V.T. VPO Plurifamiliares'!L20</f>
        <v>0</v>
      </c>
      <c r="M20" s="11">
        <f>'V.T. VPO Unifamiliar'!M20+'V.T. VPO Plurifamiliares'!M20</f>
        <v>0</v>
      </c>
      <c r="N20" s="11">
        <f>'V.T. VPO Unifamiliar'!N20+'V.T. VPO Plurifamiliares'!N20</f>
        <v>10</v>
      </c>
      <c r="O20" s="11">
        <f>'V.T. VPO Unifamiliar'!O20+'V.T. VPO Plurifamiliares'!O20</f>
        <v>0</v>
      </c>
      <c r="P20" s="11">
        <f>'V.T. VPO Unifamiliar'!P20+'V.T. VPO Plurifamiliares'!P20</f>
        <v>0</v>
      </c>
      <c r="Q20" s="11">
        <f>'V.T. VPO Unifamiliar'!Q20+'V.T. VPO Plurifamiliares'!Q20</f>
        <v>86</v>
      </c>
      <c r="R20" s="11">
        <f>'V.T. VPO Unifamiliar'!R20+'V.T. VPO Plurifamiliares'!R20</f>
        <v>0</v>
      </c>
      <c r="S20" s="11">
        <f>'V.T. VPO Unifamiliar'!S20+'V.T. VPO Plurifamiliares'!S20</f>
        <v>0</v>
      </c>
      <c r="T20" s="11">
        <f>'V.T. VPO Unifamiliar'!T20+'V.T. VPO Plurifamiliares'!T20</f>
        <v>142</v>
      </c>
      <c r="U20" s="11">
        <v>1043</v>
      </c>
      <c r="V20" s="11">
        <v>10798</v>
      </c>
    </row>
    <row r="21" spans="2:22" x14ac:dyDescent="0.2">
      <c r="B21" s="1" t="s">
        <v>20</v>
      </c>
      <c r="C21" s="11">
        <f>'V.T. VPO Unifamiliar'!C21+'V.T. VPO Plurifamiliares'!C21</f>
        <v>0</v>
      </c>
      <c r="D21" s="11">
        <f>'V.T. VPO Unifamiliar'!D21+'V.T. VPO Plurifamiliares'!D21</f>
        <v>0</v>
      </c>
      <c r="E21" s="11">
        <f>'V.T. VPO Unifamiliar'!E21+'V.T. VPO Plurifamiliares'!E21</f>
        <v>0</v>
      </c>
      <c r="F21" s="11">
        <f>'V.T. VPO Unifamiliar'!F21+'V.T. VPO Plurifamiliares'!F21</f>
        <v>0</v>
      </c>
      <c r="G21" s="11">
        <f>'V.T. VPO Unifamiliar'!G21+'V.T. VPO Plurifamiliares'!G21</f>
        <v>0</v>
      </c>
      <c r="H21" s="11">
        <f>'V.T. VPO Unifamiliar'!H21+'V.T. VPO Plurifamiliares'!H21</f>
        <v>0</v>
      </c>
      <c r="I21" s="11">
        <f>'V.T. VPO Unifamiliar'!I21+'V.T. VPO Plurifamiliares'!I21</f>
        <v>0</v>
      </c>
      <c r="J21" s="11">
        <f>'V.T. VPO Unifamiliar'!J21+'V.T. VPO Plurifamiliares'!J21</f>
        <v>0</v>
      </c>
      <c r="K21" s="11">
        <f>'V.T. VPO Unifamiliar'!K21+'V.T. VPO Plurifamiliares'!K21</f>
        <v>4</v>
      </c>
      <c r="L21" s="11">
        <f>'V.T. VPO Unifamiliar'!L21+'V.T. VPO Plurifamiliares'!L21</f>
        <v>0</v>
      </c>
      <c r="M21" s="11">
        <f>'V.T. VPO Unifamiliar'!M21+'V.T. VPO Plurifamiliares'!M21</f>
        <v>16</v>
      </c>
      <c r="N21" s="11">
        <f>'V.T. VPO Unifamiliar'!N21+'V.T. VPO Plurifamiliares'!N21</f>
        <v>0</v>
      </c>
      <c r="O21" s="11">
        <f>'V.T. VPO Unifamiliar'!O21+'V.T. VPO Plurifamiliares'!O21</f>
        <v>0</v>
      </c>
      <c r="P21" s="11">
        <f>'V.T. VPO Unifamiliar'!P21+'V.T. VPO Plurifamiliares'!P21</f>
        <v>0</v>
      </c>
      <c r="Q21" s="11">
        <f>'V.T. VPO Unifamiliar'!Q21+'V.T. VPO Plurifamiliares'!Q21</f>
        <v>20</v>
      </c>
      <c r="R21" s="11">
        <f>'V.T. VPO Unifamiliar'!R21+'V.T. VPO Plurifamiliares'!R21</f>
        <v>0</v>
      </c>
      <c r="S21" s="11">
        <f>'V.T. VPO Unifamiliar'!S21+'V.T. VPO Plurifamiliares'!S21</f>
        <v>0</v>
      </c>
      <c r="T21" s="11">
        <f>'V.T. VPO Unifamiliar'!T21+'V.T. VPO Plurifamiliares'!T21</f>
        <v>87</v>
      </c>
      <c r="U21" s="11">
        <v>2958</v>
      </c>
      <c r="V21" s="11">
        <v>19198</v>
      </c>
    </row>
    <row r="22" spans="2:22" x14ac:dyDescent="0.2">
      <c r="B22" s="1" t="s">
        <v>21</v>
      </c>
      <c r="C22" s="11">
        <f>'V.T. VPO Unifamiliar'!C22+'V.T. VPO Plurifamiliares'!C22</f>
        <v>0</v>
      </c>
      <c r="D22" s="11">
        <f>'V.T. VPO Unifamiliar'!D22+'V.T. VPO Plurifamiliares'!D22</f>
        <v>0</v>
      </c>
      <c r="E22" s="11">
        <f>'V.T. VPO Unifamiliar'!E22+'V.T. VPO Plurifamiliares'!E22</f>
        <v>0</v>
      </c>
      <c r="F22" s="11">
        <f>'V.T. VPO Unifamiliar'!F22+'V.T. VPO Plurifamiliares'!F22</f>
        <v>0</v>
      </c>
      <c r="G22" s="11">
        <f>'V.T. VPO Unifamiliar'!G22+'V.T. VPO Plurifamiliares'!G22</f>
        <v>0</v>
      </c>
      <c r="H22" s="11">
        <f>'V.T. VPO Unifamiliar'!H22+'V.T. VPO Plurifamiliares'!H22</f>
        <v>0</v>
      </c>
      <c r="I22" s="11">
        <f>'V.T. VPO Unifamiliar'!I22+'V.T. VPO Plurifamiliares'!I22</f>
        <v>0</v>
      </c>
      <c r="J22" s="11">
        <f>'V.T. VPO Unifamiliar'!J22+'V.T. VPO Plurifamiliares'!J22</f>
        <v>0</v>
      </c>
      <c r="K22" s="11">
        <f>'V.T. VPO Unifamiliar'!K22+'V.T. VPO Plurifamiliares'!K22</f>
        <v>0</v>
      </c>
      <c r="L22" s="11">
        <f>'V.T. VPO Unifamiliar'!L22+'V.T. VPO Plurifamiliares'!L22</f>
        <v>0</v>
      </c>
      <c r="M22" s="11">
        <f>'V.T. VPO Unifamiliar'!M22+'V.T. VPO Plurifamiliares'!M22</f>
        <v>0</v>
      </c>
      <c r="N22" s="11">
        <f>'V.T. VPO Unifamiliar'!N22+'V.T. VPO Plurifamiliares'!N22</f>
        <v>0</v>
      </c>
      <c r="O22" s="11">
        <f>'V.T. VPO Unifamiliar'!O22+'V.T. VPO Plurifamiliares'!O22</f>
        <v>0</v>
      </c>
      <c r="P22" s="11">
        <f>'V.T. VPO Unifamiliar'!P22+'V.T. VPO Plurifamiliares'!P22</f>
        <v>0</v>
      </c>
      <c r="Q22" s="11">
        <f>'V.T. VPO Unifamiliar'!Q22+'V.T. VPO Plurifamiliares'!Q22</f>
        <v>0</v>
      </c>
      <c r="R22" s="11">
        <f>'V.T. VPO Unifamiliar'!R22+'V.T. VPO Plurifamiliares'!R22</f>
        <v>0</v>
      </c>
      <c r="S22" s="11">
        <f>'V.T. VPO Unifamiliar'!S22+'V.T. VPO Plurifamiliares'!S22</f>
        <v>16</v>
      </c>
      <c r="T22" s="11">
        <f>'V.T. VPO Unifamiliar'!T22+'V.T. VPO Plurifamiliares'!T22</f>
        <v>50</v>
      </c>
      <c r="U22" s="11">
        <v>1374</v>
      </c>
      <c r="V22" s="11">
        <v>8545</v>
      </c>
    </row>
    <row r="23" spans="2:22" x14ac:dyDescent="0.2">
      <c r="B23" s="1" t="s">
        <v>22</v>
      </c>
      <c r="C23" s="11">
        <f>'V.T. VPO Unifamiliar'!C23+'V.T. VPO Plurifamiliares'!C23</f>
        <v>0</v>
      </c>
      <c r="D23" s="11">
        <f>'V.T. VPO Unifamiliar'!D23+'V.T. VPO Plurifamiliares'!D23</f>
        <v>0</v>
      </c>
      <c r="E23" s="11">
        <f>'V.T. VPO Unifamiliar'!E23+'V.T. VPO Plurifamiliares'!E23</f>
        <v>0</v>
      </c>
      <c r="F23" s="11">
        <f>'V.T. VPO Unifamiliar'!F23+'V.T. VPO Plurifamiliares'!F23</f>
        <v>0</v>
      </c>
      <c r="G23" s="11">
        <f>'V.T. VPO Unifamiliar'!G23+'V.T. VPO Plurifamiliares'!G23</f>
        <v>0</v>
      </c>
      <c r="H23" s="11">
        <f>'V.T. VPO Unifamiliar'!H23+'V.T. VPO Plurifamiliares'!H23</f>
        <v>0</v>
      </c>
      <c r="I23" s="11">
        <f>'V.T. VPO Unifamiliar'!I23+'V.T. VPO Plurifamiliares'!I23</f>
        <v>0</v>
      </c>
      <c r="J23" s="11">
        <f>'V.T. VPO Unifamiliar'!J23+'V.T. VPO Plurifamiliares'!J23</f>
        <v>0</v>
      </c>
      <c r="K23" s="11">
        <f>'V.T. VPO Unifamiliar'!K23+'V.T. VPO Plurifamiliares'!K23</f>
        <v>0</v>
      </c>
      <c r="L23" s="11">
        <f>'V.T. VPO Unifamiliar'!L23+'V.T. VPO Plurifamiliares'!L23</f>
        <v>0</v>
      </c>
      <c r="M23" s="11">
        <f>'V.T. VPO Unifamiliar'!M23+'V.T. VPO Plurifamiliares'!M23</f>
        <v>0</v>
      </c>
      <c r="N23" s="11">
        <f>'V.T. VPO Unifamiliar'!N23+'V.T. VPO Plurifamiliares'!N23</f>
        <v>0</v>
      </c>
      <c r="O23" s="11">
        <f>'V.T. VPO Unifamiliar'!O23+'V.T. VPO Plurifamiliares'!O23</f>
        <v>0</v>
      </c>
      <c r="P23" s="11">
        <f>'V.T. VPO Unifamiliar'!P23+'V.T. VPO Plurifamiliares'!P23</f>
        <v>0</v>
      </c>
      <c r="Q23" s="11">
        <f>'V.T. VPO Unifamiliar'!Q23+'V.T. VPO Plurifamiliares'!Q23</f>
        <v>0</v>
      </c>
      <c r="R23" s="11">
        <f>'V.T. VPO Unifamiliar'!R23+'V.T. VPO Plurifamiliares'!R23</f>
        <v>0</v>
      </c>
      <c r="S23" s="11">
        <f>'V.T. VPO Unifamiliar'!S23+'V.T. VPO Plurifamiliares'!S23</f>
        <v>0</v>
      </c>
      <c r="T23" s="11">
        <f>'V.T. VPO Unifamiliar'!T23+'V.T. VPO Plurifamiliares'!T23</f>
        <v>178</v>
      </c>
      <c r="U23" s="11">
        <v>3228</v>
      </c>
      <c r="V23" s="11">
        <v>19770</v>
      </c>
    </row>
    <row r="24" spans="2:22" x14ac:dyDescent="0.2">
      <c r="B24" s="1" t="s">
        <v>26</v>
      </c>
      <c r="C24" s="11">
        <f>'V.T. VPO Unifamiliar'!C24+'V.T. VPO Plurifamiliares'!C24</f>
        <v>1</v>
      </c>
      <c r="D24" s="11">
        <f>'V.T. VPO Unifamiliar'!D24+'V.T. VPO Plurifamiliares'!D24</f>
        <v>0</v>
      </c>
      <c r="E24" s="11">
        <f>'V.T. VPO Unifamiliar'!E24+'V.T. VPO Plurifamiliares'!E24</f>
        <v>1</v>
      </c>
      <c r="F24" s="11">
        <f>'V.T. VPO Unifamiliar'!F24+'V.T. VPO Plurifamiliares'!F24</f>
        <v>0</v>
      </c>
      <c r="G24" s="11">
        <f>'V.T. VPO Unifamiliar'!G24+'V.T. VPO Plurifamiliares'!G24</f>
        <v>0</v>
      </c>
      <c r="H24" s="11">
        <f>'V.T. VPO Unifamiliar'!H24+'V.T. VPO Plurifamiliares'!H24</f>
        <v>0</v>
      </c>
      <c r="I24" s="11">
        <f>'V.T. VPO Unifamiliar'!I24+'V.T. VPO Plurifamiliares'!I24</f>
        <v>0</v>
      </c>
      <c r="J24" s="11">
        <f>'V.T. VPO Unifamiliar'!J24+'V.T. VPO Plurifamiliares'!J24</f>
        <v>0</v>
      </c>
      <c r="K24" s="11">
        <f>'V.T. VPO Unifamiliar'!K24+'V.T. VPO Plurifamiliares'!K24</f>
        <v>0</v>
      </c>
      <c r="L24" s="11">
        <f>'V.T. VPO Unifamiliar'!L24+'V.T. VPO Plurifamiliares'!L24</f>
        <v>0</v>
      </c>
      <c r="M24" s="11">
        <f>'V.T. VPO Unifamiliar'!M24+'V.T. VPO Plurifamiliares'!M24</f>
        <v>0</v>
      </c>
      <c r="N24" s="11">
        <f>'V.T. VPO Unifamiliar'!N24+'V.T. VPO Plurifamiliares'!N24</f>
        <v>0</v>
      </c>
      <c r="O24" s="11">
        <f>'V.T. VPO Unifamiliar'!O24+'V.T. VPO Plurifamiliares'!O24</f>
        <v>0</v>
      </c>
      <c r="P24" s="11">
        <f>'V.T. VPO Unifamiliar'!P24+'V.T. VPO Plurifamiliares'!P24</f>
        <v>0</v>
      </c>
      <c r="Q24" s="11">
        <f>'V.T. VPO Unifamiliar'!Q24+'V.T. VPO Plurifamiliares'!Q24</f>
        <v>2</v>
      </c>
      <c r="R24" s="11">
        <f>'V.T. VPO Unifamiliar'!R24+'V.T. VPO Plurifamiliares'!R24</f>
        <v>0</v>
      </c>
      <c r="S24" s="11">
        <f>'V.T. VPO Unifamiliar'!S24+'V.T. VPO Plurifamiliares'!S24</f>
        <v>0</v>
      </c>
      <c r="T24" s="11">
        <f>'V.T. VPO Unifamiliar'!T24+'V.T. VPO Plurifamiliares'!T24</f>
        <v>30</v>
      </c>
      <c r="U24" s="11">
        <v>1201</v>
      </c>
      <c r="V24" s="11">
        <v>10213</v>
      </c>
    </row>
    <row r="25" spans="2:22" x14ac:dyDescent="0.2">
      <c r="B25" s="1" t="s">
        <v>27</v>
      </c>
      <c r="C25" s="11">
        <f>'V.T. VPO Unifamiliar'!C25+'V.T. VPO Plurifamiliares'!C25</f>
        <v>25</v>
      </c>
      <c r="D25" s="11">
        <f>'V.T. VPO Unifamiliar'!D25+'V.T. VPO Plurifamiliares'!D25</f>
        <v>0</v>
      </c>
      <c r="E25" s="11">
        <f>'V.T. VPO Unifamiliar'!E25+'V.T. VPO Plurifamiliares'!E25</f>
        <v>0</v>
      </c>
      <c r="F25" s="11">
        <f>'V.T. VPO Unifamiliar'!F25+'V.T. VPO Plurifamiliares'!F25</f>
        <v>0</v>
      </c>
      <c r="G25" s="11">
        <f>'V.T. VPO Unifamiliar'!G25+'V.T. VPO Plurifamiliares'!G25</f>
        <v>0</v>
      </c>
      <c r="H25" s="11">
        <f>'V.T. VPO Unifamiliar'!H25+'V.T. VPO Plurifamiliares'!H25</f>
        <v>0</v>
      </c>
      <c r="I25" s="11">
        <f>'V.T. VPO Unifamiliar'!I25+'V.T. VPO Plurifamiliares'!I25</f>
        <v>0</v>
      </c>
      <c r="J25" s="11">
        <f>'V.T. VPO Unifamiliar'!J25+'V.T. VPO Plurifamiliares'!J25</f>
        <v>0</v>
      </c>
      <c r="K25" s="11">
        <f>'V.T. VPO Unifamiliar'!K25+'V.T. VPO Plurifamiliares'!K25</f>
        <v>0</v>
      </c>
      <c r="L25" s="11">
        <f>'V.T. VPO Unifamiliar'!L25+'V.T. VPO Plurifamiliares'!L25</f>
        <v>0</v>
      </c>
      <c r="M25" s="11">
        <f>'V.T. VPO Unifamiliar'!M25+'V.T. VPO Plurifamiliares'!M25</f>
        <v>81</v>
      </c>
      <c r="N25" s="11">
        <f>'V.T. VPO Unifamiliar'!N25+'V.T. VPO Plurifamiliares'!N25</f>
        <v>0</v>
      </c>
      <c r="O25" s="11">
        <f>'V.T. VPO Unifamiliar'!O25+'V.T. VPO Plurifamiliares'!O25</f>
        <v>0</v>
      </c>
      <c r="P25" s="11">
        <f>'V.T. VPO Unifamiliar'!P25+'V.T. VPO Plurifamiliares'!P25</f>
        <v>0</v>
      </c>
      <c r="Q25" s="11">
        <f>'V.T. VPO Unifamiliar'!Q25+'V.T. VPO Plurifamiliares'!Q25</f>
        <v>106</v>
      </c>
      <c r="R25" s="11">
        <f>'V.T. VPO Unifamiliar'!R25+'V.T. VPO Plurifamiliares'!R25</f>
        <v>0</v>
      </c>
      <c r="S25" s="11">
        <f>'V.T. VPO Unifamiliar'!S25+'V.T. VPO Plurifamiliares'!S25</f>
        <v>0</v>
      </c>
      <c r="T25" s="11">
        <f>'V.T. VPO Unifamiliar'!T25+'V.T. VPO Plurifamiliares'!T25</f>
        <v>108</v>
      </c>
      <c r="U25" s="11">
        <v>1817</v>
      </c>
      <c r="V25" s="11">
        <v>14631</v>
      </c>
    </row>
    <row r="26" spans="2:22" x14ac:dyDescent="0.2">
      <c r="B26" s="1" t="s">
        <v>28</v>
      </c>
      <c r="C26" s="11">
        <f>'V.T. VPO Unifamiliar'!C26+'V.T. VPO Plurifamiliares'!C26</f>
        <v>0</v>
      </c>
      <c r="D26" s="11">
        <f>'V.T. VPO Unifamiliar'!D26+'V.T. VPO Plurifamiliares'!D26</f>
        <v>0</v>
      </c>
      <c r="E26" s="11">
        <f>'V.T. VPO Unifamiliar'!E26+'V.T. VPO Plurifamiliares'!E26</f>
        <v>0</v>
      </c>
      <c r="F26" s="11">
        <f>'V.T. VPO Unifamiliar'!F26+'V.T. VPO Plurifamiliares'!F26</f>
        <v>68</v>
      </c>
      <c r="G26" s="11">
        <f>'V.T. VPO Unifamiliar'!G26+'V.T. VPO Plurifamiliares'!G26</f>
        <v>0</v>
      </c>
      <c r="H26" s="11">
        <f>'V.T. VPO Unifamiliar'!H26+'V.T. VPO Plurifamiliares'!H26</f>
        <v>0</v>
      </c>
      <c r="I26" s="11">
        <f>'V.T. VPO Unifamiliar'!I26+'V.T. VPO Plurifamiliares'!I26</f>
        <v>0</v>
      </c>
      <c r="J26" s="11">
        <f>'V.T. VPO Unifamiliar'!J26+'V.T. VPO Plurifamiliares'!J26</f>
        <v>0</v>
      </c>
      <c r="K26" s="11">
        <f>'V.T. VPO Unifamiliar'!K26+'V.T. VPO Plurifamiliares'!K26</f>
        <v>0</v>
      </c>
      <c r="L26" s="11">
        <f>'V.T. VPO Unifamiliar'!L26+'V.T. VPO Plurifamiliares'!L26</f>
        <v>0</v>
      </c>
      <c r="M26" s="11">
        <f>'V.T. VPO Unifamiliar'!M26+'V.T. VPO Plurifamiliares'!M26</f>
        <v>0</v>
      </c>
      <c r="N26" s="11">
        <f>'V.T. VPO Unifamiliar'!N26+'V.T. VPO Plurifamiliares'!N26</f>
        <v>0</v>
      </c>
      <c r="O26" s="11">
        <f>'V.T. VPO Unifamiliar'!O26+'V.T. VPO Plurifamiliares'!O26</f>
        <v>0</v>
      </c>
      <c r="P26" s="11">
        <f>'V.T. VPO Unifamiliar'!P26+'V.T. VPO Plurifamiliares'!P26</f>
        <v>0</v>
      </c>
      <c r="Q26" s="11">
        <f>'V.T. VPO Unifamiliar'!Q26+'V.T. VPO Plurifamiliares'!Q26</f>
        <v>68</v>
      </c>
      <c r="R26" s="11">
        <f>'V.T. VPO Unifamiliar'!R26+'V.T. VPO Plurifamiliares'!R26</f>
        <v>0</v>
      </c>
      <c r="S26" s="11">
        <f>'V.T. VPO Unifamiliar'!S26+'V.T. VPO Plurifamiliares'!S26</f>
        <v>0</v>
      </c>
      <c r="T26" s="11">
        <f>'V.T. VPO Unifamiliar'!T26+'V.T. VPO Plurifamiliares'!T26</f>
        <v>96</v>
      </c>
      <c r="U26" s="11">
        <v>1471</v>
      </c>
      <c r="V26" s="11">
        <v>11874</v>
      </c>
    </row>
    <row r="27" spans="2:22" x14ac:dyDescent="0.2">
      <c r="B27" s="1" t="s">
        <v>38</v>
      </c>
      <c r="C27" s="11">
        <f>'V.T. VPO Unifamiliar'!C27+'V.T. VPO Plurifamiliares'!C27</f>
        <v>0</v>
      </c>
      <c r="D27" s="11">
        <f>'V.T. VPO Unifamiliar'!D27+'V.T. VPO Plurifamiliares'!D27</f>
        <v>0</v>
      </c>
      <c r="E27" s="11">
        <f>'V.T. VPO Unifamiliar'!E27+'V.T. VPO Plurifamiliares'!E27</f>
        <v>0</v>
      </c>
      <c r="F27" s="11">
        <f>'V.T. VPO Unifamiliar'!F27+'V.T. VPO Plurifamiliares'!F27</f>
        <v>0</v>
      </c>
      <c r="G27" s="11">
        <f>'V.T. VPO Unifamiliar'!G27+'V.T. VPO Plurifamiliares'!G27</f>
        <v>0</v>
      </c>
      <c r="H27" s="11">
        <f>'V.T. VPO Unifamiliar'!H27+'V.T. VPO Plurifamiliares'!H27</f>
        <v>0</v>
      </c>
      <c r="I27" s="11">
        <f>'V.T. VPO Unifamiliar'!I27+'V.T. VPO Plurifamiliares'!I27</f>
        <v>0</v>
      </c>
      <c r="J27" s="11">
        <f>'V.T. VPO Unifamiliar'!J27+'V.T. VPO Plurifamiliares'!J27</f>
        <v>0</v>
      </c>
      <c r="K27" s="11">
        <f>'V.T. VPO Unifamiliar'!K27+'V.T. VPO Plurifamiliares'!K27</f>
        <v>0</v>
      </c>
      <c r="L27" s="11">
        <f>'V.T. VPO Unifamiliar'!L27+'V.T. VPO Plurifamiliares'!L27</f>
        <v>0</v>
      </c>
      <c r="M27" s="11">
        <f>'V.T. VPO Unifamiliar'!M27+'V.T. VPO Plurifamiliares'!M27</f>
        <v>0</v>
      </c>
      <c r="N27" s="11">
        <f>'V.T. VPO Unifamiliar'!N27+'V.T. VPO Plurifamiliares'!N27</f>
        <v>72</v>
      </c>
      <c r="O27" s="11">
        <f>'V.T. VPO Unifamiliar'!O27+'V.T. VPO Plurifamiliares'!O27</f>
        <v>0</v>
      </c>
      <c r="P27" s="11">
        <f>'V.T. VPO Unifamiliar'!P27+'V.T. VPO Plurifamiliares'!P27</f>
        <v>0</v>
      </c>
      <c r="Q27" s="11">
        <f>'V.T. VPO Unifamiliar'!Q27+'V.T. VPO Plurifamiliares'!Q27</f>
        <v>72</v>
      </c>
      <c r="R27" s="11">
        <f>'V.T. VPO Unifamiliar'!R27+'V.T. VPO Plurifamiliares'!R27</f>
        <v>0</v>
      </c>
      <c r="S27" s="11">
        <f>'V.T. VPO Unifamiliar'!S27+'V.T. VPO Plurifamiliares'!S27</f>
        <v>0</v>
      </c>
      <c r="T27" s="11">
        <f>'V.T. VPO Unifamiliar'!T27+'V.T. VPO Plurifamiliares'!T27</f>
        <v>83</v>
      </c>
      <c r="U27" s="11">
        <v>4309</v>
      </c>
      <c r="V27" s="11">
        <v>21590</v>
      </c>
    </row>
    <row r="28" spans="2:22" x14ac:dyDescent="0.2">
      <c r="B28" s="1" t="s">
        <v>39</v>
      </c>
      <c r="C28" s="11">
        <f>'V.T. VPO Unifamiliar'!C28+'V.T. VPO Plurifamiliares'!C28</f>
        <v>0</v>
      </c>
      <c r="D28" s="11">
        <f>'V.T. VPO Unifamiliar'!D28+'V.T. VPO Plurifamiliares'!D28</f>
        <v>0</v>
      </c>
      <c r="E28" s="11">
        <f>'V.T. VPO Unifamiliar'!E28+'V.T. VPO Plurifamiliares'!E28</f>
        <v>0</v>
      </c>
      <c r="F28" s="11">
        <f>'V.T. VPO Unifamiliar'!F28+'V.T. VPO Plurifamiliares'!F28</f>
        <v>0</v>
      </c>
      <c r="G28" s="11">
        <f>'V.T. VPO Unifamiliar'!G28+'V.T. VPO Plurifamiliares'!G28</f>
        <v>0</v>
      </c>
      <c r="H28" s="11">
        <f>'V.T. VPO Unifamiliar'!H28+'V.T. VPO Plurifamiliares'!H28</f>
        <v>0</v>
      </c>
      <c r="I28" s="11">
        <f>'V.T. VPO Unifamiliar'!I28+'V.T. VPO Plurifamiliares'!I28</f>
        <v>0</v>
      </c>
      <c r="J28" s="11">
        <f>'V.T. VPO Unifamiliar'!J28+'V.T. VPO Plurifamiliares'!J28</f>
        <v>0</v>
      </c>
      <c r="K28" s="11">
        <f>'V.T. VPO Unifamiliar'!K28+'V.T. VPO Plurifamiliares'!K28</f>
        <v>0</v>
      </c>
      <c r="L28" s="11">
        <f>'V.T. VPO Unifamiliar'!L28+'V.T. VPO Plurifamiliares'!L28</f>
        <v>0</v>
      </c>
      <c r="M28" s="11">
        <f>'V.T. VPO Unifamiliar'!M28+'V.T. VPO Plurifamiliares'!M28</f>
        <v>0</v>
      </c>
      <c r="N28" s="11">
        <f>'V.T. VPO Unifamiliar'!N28+'V.T. VPO Plurifamiliares'!N28</f>
        <v>0</v>
      </c>
      <c r="O28" s="11">
        <f>'V.T. VPO Unifamiliar'!O28+'V.T. VPO Plurifamiliares'!O28</f>
        <v>0</v>
      </c>
      <c r="P28" s="11">
        <f>'V.T. VPO Unifamiliar'!P28+'V.T. VPO Plurifamiliares'!P28</f>
        <v>0</v>
      </c>
      <c r="Q28" s="11">
        <f>'V.T. VPO Unifamiliar'!Q28+'V.T. VPO Plurifamiliares'!Q28</f>
        <v>0</v>
      </c>
      <c r="R28" s="11">
        <f>'V.T. VPO Unifamiliar'!R28+'V.T. VPO Plurifamiliares'!R28</f>
        <v>0</v>
      </c>
      <c r="S28" s="11">
        <f>'V.T. VPO Unifamiliar'!S28+'V.T. VPO Plurifamiliares'!S28</f>
        <v>0</v>
      </c>
      <c r="T28" s="11">
        <f>'V.T. VPO Unifamiliar'!T28+'V.T. VPO Plurifamiliares'!T28</f>
        <v>22</v>
      </c>
      <c r="U28" s="11">
        <v>1807</v>
      </c>
      <c r="V28" s="11">
        <v>10746</v>
      </c>
    </row>
    <row r="29" spans="2:22" x14ac:dyDescent="0.2">
      <c r="B29" s="1" t="s">
        <v>40</v>
      </c>
      <c r="C29" s="11">
        <f>'V.T. VPO Unifamiliar'!C29+'V.T. VPO Plurifamiliares'!C29</f>
        <v>0</v>
      </c>
      <c r="D29" s="11">
        <f>'V.T. VPO Unifamiliar'!D29+'V.T. VPO Plurifamiliares'!D29</f>
        <v>0</v>
      </c>
      <c r="E29" s="11">
        <f>'V.T. VPO Unifamiliar'!E29+'V.T. VPO Plurifamiliares'!E29</f>
        <v>0</v>
      </c>
      <c r="F29" s="11">
        <f>'V.T. VPO Unifamiliar'!F29+'V.T. VPO Plurifamiliares'!F29</f>
        <v>0</v>
      </c>
      <c r="G29" s="11">
        <f>'V.T. VPO Unifamiliar'!G29+'V.T. VPO Plurifamiliares'!G29</f>
        <v>0</v>
      </c>
      <c r="H29" s="11">
        <f>'V.T. VPO Unifamiliar'!H29+'V.T. VPO Plurifamiliares'!H29</f>
        <v>0</v>
      </c>
      <c r="I29" s="11">
        <f>'V.T. VPO Unifamiliar'!I29+'V.T. VPO Plurifamiliares'!I29</f>
        <v>0</v>
      </c>
      <c r="J29" s="11">
        <f>'V.T. VPO Unifamiliar'!J29+'V.T. VPO Plurifamiliares'!J29</f>
        <v>0</v>
      </c>
      <c r="K29" s="11">
        <f>'V.T. VPO Unifamiliar'!K29+'V.T. VPO Plurifamiliares'!K29</f>
        <v>0</v>
      </c>
      <c r="L29" s="11">
        <f>'V.T. VPO Unifamiliar'!L29+'V.T. VPO Plurifamiliares'!L29</f>
        <v>0</v>
      </c>
      <c r="M29" s="11">
        <f>'V.T. VPO Unifamiliar'!M29+'V.T. VPO Plurifamiliares'!M29</f>
        <v>0</v>
      </c>
      <c r="N29" s="11">
        <f>'V.T. VPO Unifamiliar'!N29+'V.T. VPO Plurifamiliares'!N29</f>
        <v>0</v>
      </c>
      <c r="O29" s="11">
        <f>'V.T. VPO Unifamiliar'!O29+'V.T. VPO Plurifamiliares'!O29</f>
        <v>0</v>
      </c>
      <c r="P29" s="11">
        <f>'V.T. VPO Unifamiliar'!P29+'V.T. VPO Plurifamiliares'!P29</f>
        <v>0</v>
      </c>
      <c r="Q29" s="11">
        <f>'V.T. VPO Unifamiliar'!Q29+'V.T. VPO Plurifamiliares'!Q29</f>
        <v>0</v>
      </c>
      <c r="R29" s="11">
        <f>'V.T. VPO Unifamiliar'!R29+'V.T. VPO Plurifamiliares'!R29</f>
        <v>0</v>
      </c>
      <c r="S29" s="11">
        <f>'V.T. VPO Unifamiliar'!S29+'V.T. VPO Plurifamiliares'!S29</f>
        <v>0</v>
      </c>
      <c r="T29" s="11">
        <f>'V.T. VPO Unifamiliar'!T29+'V.T. VPO Plurifamiliares'!T29</f>
        <v>47</v>
      </c>
      <c r="U29" s="11">
        <v>2018</v>
      </c>
      <c r="V29" s="11">
        <v>11361</v>
      </c>
    </row>
    <row r="30" spans="2:22" x14ac:dyDescent="0.2">
      <c r="B30" s="1" t="s">
        <v>41</v>
      </c>
      <c r="C30" s="11">
        <f>'V.T. VPO Unifamiliar'!C30+'V.T. VPO Plurifamiliares'!C30</f>
        <v>24</v>
      </c>
      <c r="D30" s="11">
        <f>'V.T. VPO Unifamiliar'!D30+'V.T. VPO Plurifamiliares'!D30</f>
        <v>0</v>
      </c>
      <c r="E30" s="11">
        <f>'V.T. VPO Unifamiliar'!E30+'V.T. VPO Plurifamiliares'!E30</f>
        <v>0</v>
      </c>
      <c r="F30" s="11">
        <f>'V.T. VPO Unifamiliar'!F30+'V.T. VPO Plurifamiliares'!F30</f>
        <v>0</v>
      </c>
      <c r="G30" s="11">
        <f>'V.T. VPO Unifamiliar'!G30+'V.T. VPO Plurifamiliares'!G30</f>
        <v>0</v>
      </c>
      <c r="H30" s="11">
        <f>'V.T. VPO Unifamiliar'!H30+'V.T. VPO Plurifamiliares'!H30</f>
        <v>0</v>
      </c>
      <c r="I30" s="11">
        <f>'V.T. VPO Unifamiliar'!I30+'V.T. VPO Plurifamiliares'!I30</f>
        <v>0</v>
      </c>
      <c r="J30" s="11">
        <f>'V.T. VPO Unifamiliar'!J30+'V.T. VPO Plurifamiliares'!J30</f>
        <v>0</v>
      </c>
      <c r="K30" s="11">
        <f>'V.T. VPO Unifamiliar'!K30+'V.T. VPO Plurifamiliares'!K30</f>
        <v>0</v>
      </c>
      <c r="L30" s="11">
        <f>'V.T. VPO Unifamiliar'!L30+'V.T. VPO Plurifamiliares'!L30</f>
        <v>0</v>
      </c>
      <c r="M30" s="11">
        <f>'V.T. VPO Unifamiliar'!M30+'V.T. VPO Plurifamiliares'!M30</f>
        <v>0</v>
      </c>
      <c r="N30" s="11">
        <f>'V.T. VPO Unifamiliar'!N30+'V.T. VPO Plurifamiliares'!N30</f>
        <v>0</v>
      </c>
      <c r="O30" s="11">
        <f>'V.T. VPO Unifamiliar'!O30+'V.T. VPO Plurifamiliares'!O30</f>
        <v>0</v>
      </c>
      <c r="P30" s="11">
        <f>'V.T. VPO Unifamiliar'!P30+'V.T. VPO Plurifamiliares'!P30</f>
        <v>0</v>
      </c>
      <c r="Q30" s="11">
        <f>'V.T. VPO Unifamiliar'!Q30+'V.T. VPO Plurifamiliares'!Q30</f>
        <v>24</v>
      </c>
      <c r="R30" s="11">
        <f>'V.T. VPO Unifamiliar'!R30+'V.T. VPO Plurifamiliares'!R30</f>
        <v>0</v>
      </c>
      <c r="S30" s="11">
        <f>'V.T. VPO Unifamiliar'!S30+'V.T. VPO Plurifamiliares'!S30</f>
        <v>0</v>
      </c>
      <c r="T30" s="11">
        <f>'V.T. VPO Unifamiliar'!T30+'V.T. VPO Plurifamiliares'!T30</f>
        <v>24</v>
      </c>
      <c r="U30" s="11">
        <v>2353</v>
      </c>
      <c r="V30" s="11">
        <v>10087</v>
      </c>
    </row>
    <row r="31" spans="2:22" x14ac:dyDescent="0.2">
      <c r="B31" s="1" t="s">
        <v>42</v>
      </c>
      <c r="C31" s="11">
        <f>'V.T. VPO Unifamiliar'!C31+'V.T. VPO Plurifamiliares'!C31</f>
        <v>0</v>
      </c>
      <c r="D31" s="11">
        <f>'V.T. VPO Unifamiliar'!D31+'V.T. VPO Plurifamiliares'!D31</f>
        <v>0</v>
      </c>
      <c r="E31" s="11">
        <f>'V.T. VPO Unifamiliar'!E31+'V.T. VPO Plurifamiliares'!E31</f>
        <v>0</v>
      </c>
      <c r="F31" s="11">
        <f>'V.T. VPO Unifamiliar'!F31+'V.T. VPO Plurifamiliares'!F31</f>
        <v>0</v>
      </c>
      <c r="G31" s="11">
        <f>'V.T. VPO Unifamiliar'!G31+'V.T. VPO Plurifamiliares'!G31</f>
        <v>0</v>
      </c>
      <c r="H31" s="11">
        <f>'V.T. VPO Unifamiliar'!H31+'V.T. VPO Plurifamiliares'!H31</f>
        <v>0</v>
      </c>
      <c r="I31" s="11">
        <f>'V.T. VPO Unifamiliar'!I31+'V.T. VPO Plurifamiliares'!I31</f>
        <v>0</v>
      </c>
      <c r="J31" s="11">
        <f>'V.T. VPO Unifamiliar'!J31+'V.T. VPO Plurifamiliares'!J31</f>
        <v>0</v>
      </c>
      <c r="K31" s="11">
        <f>'V.T. VPO Unifamiliar'!K31+'V.T. VPO Plurifamiliares'!K31</f>
        <v>0</v>
      </c>
      <c r="L31" s="11">
        <f>'V.T. VPO Unifamiliar'!L31+'V.T. VPO Plurifamiliares'!L31</f>
        <v>0</v>
      </c>
      <c r="M31" s="11">
        <f>'V.T. VPO Unifamiliar'!M31+'V.T. VPO Plurifamiliares'!M31</f>
        <v>0</v>
      </c>
      <c r="N31" s="11">
        <f>'V.T. VPO Unifamiliar'!N31+'V.T. VPO Plurifamiliares'!N31</f>
        <v>0</v>
      </c>
      <c r="O31" s="11">
        <f>'V.T. VPO Unifamiliar'!O31+'V.T. VPO Plurifamiliares'!O31</f>
        <v>0</v>
      </c>
      <c r="P31" s="11">
        <f>'V.T. VPO Unifamiliar'!P31+'V.T. VPO Plurifamiliares'!P31</f>
        <v>0</v>
      </c>
      <c r="Q31" s="11">
        <f>'V.T. VPO Unifamiliar'!Q31+'V.T. VPO Plurifamiliares'!Q31</f>
        <v>0</v>
      </c>
      <c r="R31" s="11">
        <f>'V.T. VPO Unifamiliar'!R31+'V.T. VPO Plurifamiliares'!R31</f>
        <v>0</v>
      </c>
      <c r="S31" s="11">
        <f>'V.T. VPO Unifamiliar'!S31+'V.T. VPO Plurifamiliares'!S31</f>
        <v>0</v>
      </c>
      <c r="T31" s="11">
        <f>'V.T. VPO Unifamiliar'!T31+'V.T. VPO Plurifamiliares'!T31</f>
        <v>0</v>
      </c>
      <c r="U31" s="11">
        <v>3012</v>
      </c>
      <c r="V31" s="11">
        <v>21138</v>
      </c>
    </row>
    <row r="32" spans="2:22" x14ac:dyDescent="0.2">
      <c r="B32" s="1" t="s">
        <v>43</v>
      </c>
      <c r="C32" s="11">
        <f>'V.T. VPO Unifamiliar'!C32+'V.T. VPO Plurifamiliares'!C32</f>
        <v>0</v>
      </c>
      <c r="D32" s="11">
        <f>'V.T. VPO Unifamiliar'!D32+'V.T. VPO Plurifamiliares'!D32</f>
        <v>0</v>
      </c>
      <c r="E32" s="11">
        <f>'V.T. VPO Unifamiliar'!E32+'V.T. VPO Plurifamiliares'!E32</f>
        <v>0</v>
      </c>
      <c r="F32" s="11">
        <f>'V.T. VPO Unifamiliar'!F32+'V.T. VPO Plurifamiliares'!F32</f>
        <v>0</v>
      </c>
      <c r="G32" s="11">
        <f>'V.T. VPO Unifamiliar'!G32+'V.T. VPO Plurifamiliares'!G32</f>
        <v>0</v>
      </c>
      <c r="H32" s="11">
        <f>'V.T. VPO Unifamiliar'!H32+'V.T. VPO Plurifamiliares'!H32</f>
        <v>0</v>
      </c>
      <c r="I32" s="11">
        <f>'V.T. VPO Unifamiliar'!I32+'V.T. VPO Plurifamiliares'!I32</f>
        <v>0</v>
      </c>
      <c r="J32" s="11">
        <f>'V.T. VPO Unifamiliar'!J32+'V.T. VPO Plurifamiliares'!J32</f>
        <v>0</v>
      </c>
      <c r="K32" s="11">
        <f>'V.T. VPO Unifamiliar'!K32+'V.T. VPO Plurifamiliares'!K32</f>
        <v>0</v>
      </c>
      <c r="L32" s="11">
        <f>'V.T. VPO Unifamiliar'!L32+'V.T. VPO Plurifamiliares'!L32</f>
        <v>0</v>
      </c>
      <c r="M32" s="11">
        <f>'V.T. VPO Unifamiliar'!M32+'V.T. VPO Plurifamiliares'!M32</f>
        <v>0</v>
      </c>
      <c r="N32" s="11">
        <f>'V.T. VPO Unifamiliar'!N32+'V.T. VPO Plurifamiliares'!N32</f>
        <v>0</v>
      </c>
      <c r="O32" s="11">
        <f>'V.T. VPO Unifamiliar'!O32+'V.T. VPO Plurifamiliares'!O32</f>
        <v>0</v>
      </c>
      <c r="P32" s="11">
        <f>'V.T. VPO Unifamiliar'!P32+'V.T. VPO Plurifamiliares'!P32</f>
        <v>0</v>
      </c>
      <c r="Q32" s="11">
        <f>'V.T. VPO Unifamiliar'!Q32+'V.T. VPO Plurifamiliares'!Q32</f>
        <v>0</v>
      </c>
      <c r="R32" s="11">
        <f>'V.T. VPO Unifamiliar'!R32+'V.T. VPO Plurifamiliares'!R32</f>
        <v>0</v>
      </c>
      <c r="S32" s="11">
        <f>'V.T. VPO Unifamiliar'!S32+'V.T. VPO Plurifamiliares'!S32</f>
        <v>0</v>
      </c>
      <c r="T32" s="11">
        <f>'V.T. VPO Unifamiliar'!T32+'V.T. VPO Plurifamiliares'!T32</f>
        <v>3</v>
      </c>
      <c r="U32" s="11">
        <v>526</v>
      </c>
      <c r="V32" s="11">
        <v>2583</v>
      </c>
    </row>
    <row r="33" spans="2:22" x14ac:dyDescent="0.2">
      <c r="B33" s="1" t="s">
        <v>44</v>
      </c>
      <c r="C33" s="11">
        <f>'V.T. VPO Unifamiliar'!C33+'V.T. VPO Plurifamiliares'!C33</f>
        <v>0</v>
      </c>
      <c r="D33" s="11">
        <f>'V.T. VPO Unifamiliar'!D33+'V.T. VPO Plurifamiliares'!D33</f>
        <v>0</v>
      </c>
      <c r="E33" s="11">
        <f>'V.T. VPO Unifamiliar'!E33+'V.T. VPO Plurifamiliares'!E33</f>
        <v>0</v>
      </c>
      <c r="F33" s="11">
        <f>'V.T. VPO Unifamiliar'!F33+'V.T. VPO Plurifamiliares'!F33</f>
        <v>22</v>
      </c>
      <c r="G33" s="11">
        <f>'V.T. VPO Unifamiliar'!G33+'V.T. VPO Plurifamiliares'!G33</f>
        <v>0</v>
      </c>
      <c r="H33" s="11">
        <f>'V.T. VPO Unifamiliar'!H33+'V.T. VPO Plurifamiliares'!H33</f>
        <v>0</v>
      </c>
      <c r="I33" s="11">
        <f>'V.T. VPO Unifamiliar'!I33+'V.T. VPO Plurifamiliares'!I33</f>
        <v>0</v>
      </c>
      <c r="J33" s="11">
        <f>'V.T. VPO Unifamiliar'!J33+'V.T. VPO Plurifamiliares'!J33</f>
        <v>0</v>
      </c>
      <c r="K33" s="11">
        <f>'V.T. VPO Unifamiliar'!K33+'V.T. VPO Plurifamiliares'!K33</f>
        <v>219</v>
      </c>
      <c r="L33" s="11">
        <f>'V.T. VPO Unifamiliar'!L33+'V.T. VPO Plurifamiliares'!L33</f>
        <v>0</v>
      </c>
      <c r="M33" s="11">
        <f>'V.T. VPO Unifamiliar'!M33+'V.T. VPO Plurifamiliares'!M33</f>
        <v>0</v>
      </c>
      <c r="N33" s="11">
        <f>'V.T. VPO Unifamiliar'!N33+'V.T. VPO Plurifamiliares'!N33</f>
        <v>0</v>
      </c>
      <c r="O33" s="11">
        <f>'V.T. VPO Unifamiliar'!O33+'V.T. VPO Plurifamiliares'!O33</f>
        <v>0</v>
      </c>
      <c r="P33" s="11">
        <f>'V.T. VPO Unifamiliar'!P33+'V.T. VPO Plurifamiliares'!P33</f>
        <v>0</v>
      </c>
      <c r="Q33" s="11">
        <f>'V.T. VPO Unifamiliar'!Q33+'V.T. VPO Plurifamiliares'!Q33</f>
        <v>241</v>
      </c>
      <c r="R33" s="11">
        <f>'V.T. VPO Unifamiliar'!R33+'V.T. VPO Plurifamiliares'!R33</f>
        <v>0</v>
      </c>
      <c r="S33" s="11">
        <f>'V.T. VPO Unifamiliar'!S33+'V.T. VPO Plurifamiliares'!S33</f>
        <v>0</v>
      </c>
      <c r="T33" s="11">
        <f>'V.T. VPO Unifamiliar'!T33+'V.T. VPO Plurifamiliares'!T33</f>
        <v>241</v>
      </c>
      <c r="U33" s="11">
        <v>850</v>
      </c>
      <c r="V33" s="11">
        <v>4652</v>
      </c>
    </row>
    <row r="34" spans="2:22" x14ac:dyDescent="0.2">
      <c r="B34" s="1" t="s">
        <v>45</v>
      </c>
      <c r="C34" s="11">
        <f>'V.T. VPO Unifamiliar'!C34+'V.T. VPO Plurifamiliares'!C34</f>
        <v>0</v>
      </c>
      <c r="D34" s="11">
        <f>'V.T. VPO Unifamiliar'!D34+'V.T. VPO Plurifamiliares'!D34</f>
        <v>0</v>
      </c>
      <c r="E34" s="11">
        <f>'V.T. VPO Unifamiliar'!E34+'V.T. VPO Plurifamiliares'!E34</f>
        <v>0</v>
      </c>
      <c r="F34" s="11">
        <f>'V.T. VPO Unifamiliar'!F34+'V.T. VPO Plurifamiliares'!F34</f>
        <v>0</v>
      </c>
      <c r="G34" s="11">
        <f>'V.T. VPO Unifamiliar'!G34+'V.T. VPO Plurifamiliares'!G34</f>
        <v>0</v>
      </c>
      <c r="H34" s="11">
        <f>'V.T. VPO Unifamiliar'!H34+'V.T. VPO Plurifamiliares'!H34</f>
        <v>0</v>
      </c>
      <c r="I34" s="11">
        <f>'V.T. VPO Unifamiliar'!I34+'V.T. VPO Plurifamiliares'!I34</f>
        <v>0</v>
      </c>
      <c r="J34" s="11">
        <f>'V.T. VPO Unifamiliar'!J34+'V.T. VPO Plurifamiliares'!J34</f>
        <v>0</v>
      </c>
      <c r="K34" s="11">
        <f>'V.T. VPO Unifamiliar'!K34+'V.T. VPO Plurifamiliares'!K34</f>
        <v>0</v>
      </c>
      <c r="L34" s="11">
        <f>'V.T. VPO Unifamiliar'!L34+'V.T. VPO Plurifamiliares'!L34</f>
        <v>0</v>
      </c>
      <c r="M34" s="11">
        <f>'V.T. VPO Unifamiliar'!M34+'V.T. VPO Plurifamiliares'!M34</f>
        <v>0</v>
      </c>
      <c r="N34" s="11">
        <f>'V.T. VPO Unifamiliar'!N34+'V.T. VPO Plurifamiliares'!N34</f>
        <v>0</v>
      </c>
      <c r="O34" s="11">
        <f>'V.T. VPO Unifamiliar'!O34+'V.T. VPO Plurifamiliares'!O34</f>
        <v>0</v>
      </c>
      <c r="P34" s="11">
        <f>'V.T. VPO Unifamiliar'!P34+'V.T. VPO Plurifamiliares'!P34</f>
        <v>85</v>
      </c>
      <c r="Q34" s="11">
        <f>'V.T. VPO Unifamiliar'!Q34+'V.T. VPO Plurifamiliares'!Q34</f>
        <v>85</v>
      </c>
      <c r="R34" s="11">
        <f>'V.T. VPO Unifamiliar'!R34+'V.T. VPO Plurifamiliares'!R34</f>
        <v>0</v>
      </c>
      <c r="S34" s="11">
        <f>'V.T. VPO Unifamiliar'!S34+'V.T. VPO Plurifamiliares'!S34</f>
        <v>0</v>
      </c>
      <c r="T34" s="11">
        <f>'V.T. VPO Unifamiliar'!T34+'V.T. VPO Plurifamiliares'!T34</f>
        <v>85</v>
      </c>
      <c r="U34" s="11">
        <v>1068</v>
      </c>
      <c r="V34" s="11">
        <v>3637</v>
      </c>
    </row>
    <row r="35" spans="2:22" x14ac:dyDescent="0.2">
      <c r="B35" s="1" t="s">
        <v>47</v>
      </c>
      <c r="C35" s="11">
        <f>'V.T. VPO Unifamiliar'!C35+'V.T. VPO Plurifamiliares'!C35</f>
        <v>0</v>
      </c>
      <c r="D35" s="11">
        <f>'V.T. VPO Unifamiliar'!D35+'V.T. VPO Plurifamiliares'!D35</f>
        <v>0</v>
      </c>
      <c r="E35" s="11">
        <f>'V.T. VPO Unifamiliar'!E35+'V.T. VPO Plurifamiliares'!E35</f>
        <v>0</v>
      </c>
      <c r="F35" s="11">
        <f>'V.T. VPO Unifamiliar'!F35+'V.T. VPO Plurifamiliares'!F35</f>
        <v>0</v>
      </c>
      <c r="G35" s="11">
        <f>'V.T. VPO Unifamiliar'!G35+'V.T. VPO Plurifamiliares'!G35</f>
        <v>0</v>
      </c>
      <c r="H35" s="11">
        <f>'V.T. VPO Unifamiliar'!H35+'V.T. VPO Plurifamiliares'!H35</f>
        <v>0</v>
      </c>
      <c r="I35" s="11">
        <f>'V.T. VPO Unifamiliar'!I35+'V.T. VPO Plurifamiliares'!I35</f>
        <v>0</v>
      </c>
      <c r="J35" s="11">
        <f>'V.T. VPO Unifamiliar'!J35+'V.T. VPO Plurifamiliares'!J35</f>
        <v>0</v>
      </c>
      <c r="K35" s="11">
        <f>'V.T. VPO Unifamiliar'!K35+'V.T. VPO Plurifamiliares'!K35</f>
        <v>4</v>
      </c>
      <c r="L35" s="11">
        <f>'V.T. VPO Unifamiliar'!L35+'V.T. VPO Plurifamiliares'!L35</f>
        <v>0</v>
      </c>
      <c r="M35" s="11">
        <f>'V.T. VPO Unifamiliar'!M35+'V.T. VPO Plurifamiliares'!M35</f>
        <v>0</v>
      </c>
      <c r="N35" s="11">
        <f>'V.T. VPO Unifamiliar'!N35+'V.T. VPO Plurifamiliares'!N35</f>
        <v>0</v>
      </c>
      <c r="O35" s="11">
        <f>'V.T. VPO Unifamiliar'!O35+'V.T. VPO Plurifamiliares'!O35</f>
        <v>0</v>
      </c>
      <c r="P35" s="11">
        <f>'V.T. VPO Unifamiliar'!P35+'V.T. VPO Plurifamiliares'!P35</f>
        <v>0</v>
      </c>
      <c r="Q35" s="11">
        <f>'V.T. VPO Unifamiliar'!Q35+'V.T. VPO Plurifamiliares'!Q35</f>
        <v>4</v>
      </c>
      <c r="R35" s="11">
        <f>'V.T. VPO Unifamiliar'!R35+'V.T. VPO Plurifamiliares'!R35</f>
        <v>0</v>
      </c>
      <c r="S35" s="11">
        <f>'V.T. VPO Unifamiliar'!S35+'V.T. VPO Plurifamiliares'!S35</f>
        <v>0</v>
      </c>
      <c r="T35" s="11">
        <f>'V.T. VPO Unifamiliar'!T35+'V.T. VPO Plurifamiliares'!T35</f>
        <v>4</v>
      </c>
      <c r="U35" s="11">
        <v>1141</v>
      </c>
      <c r="V35" s="11">
        <v>5927</v>
      </c>
    </row>
    <row r="36" spans="2:22" x14ac:dyDescent="0.2">
      <c r="B36" s="1" t="s">
        <v>48</v>
      </c>
      <c r="C36" s="11">
        <f>'V.T. VPO Unifamiliar'!C36+'V.T. VPO Plurifamiliares'!C36</f>
        <v>0</v>
      </c>
      <c r="D36" s="11">
        <f>'V.T. VPO Unifamiliar'!D36+'V.T. VPO Plurifamiliares'!D36</f>
        <v>0</v>
      </c>
      <c r="E36" s="11">
        <f>'V.T. VPO Unifamiliar'!E36+'V.T. VPO Plurifamiliares'!E36</f>
        <v>0</v>
      </c>
      <c r="F36" s="11">
        <f>'V.T. VPO Unifamiliar'!F36+'V.T. VPO Plurifamiliares'!F36</f>
        <v>0</v>
      </c>
      <c r="G36" s="11">
        <f>'V.T. VPO Unifamiliar'!G36+'V.T. VPO Plurifamiliares'!G36</f>
        <v>0</v>
      </c>
      <c r="H36" s="11">
        <f>'V.T. VPO Unifamiliar'!H36+'V.T. VPO Plurifamiliares'!H36</f>
        <v>0</v>
      </c>
      <c r="I36" s="11">
        <f>'V.T. VPO Unifamiliar'!I36+'V.T. VPO Plurifamiliares'!I36</f>
        <v>0</v>
      </c>
      <c r="J36" s="11">
        <f>'V.T. VPO Unifamiliar'!J36+'V.T. VPO Plurifamiliares'!J36</f>
        <v>0</v>
      </c>
      <c r="K36" s="11">
        <f>'V.T. VPO Unifamiliar'!K36+'V.T. VPO Plurifamiliares'!K36</f>
        <v>14</v>
      </c>
      <c r="L36" s="11">
        <f>'V.T. VPO Unifamiliar'!L36+'V.T. VPO Plurifamiliares'!L36</f>
        <v>0</v>
      </c>
      <c r="M36" s="11">
        <f>'V.T. VPO Unifamiliar'!M36+'V.T. VPO Plurifamiliares'!M36</f>
        <v>0</v>
      </c>
      <c r="N36" s="11">
        <f>'V.T. VPO Unifamiliar'!N36+'V.T. VPO Plurifamiliares'!N36</f>
        <v>0</v>
      </c>
      <c r="O36" s="11">
        <f>'V.T. VPO Unifamiliar'!O36+'V.T. VPO Plurifamiliares'!O36</f>
        <v>0</v>
      </c>
      <c r="P36" s="11">
        <f>'V.T. VPO Unifamiliar'!P36+'V.T. VPO Plurifamiliares'!P36</f>
        <v>0</v>
      </c>
      <c r="Q36" s="11">
        <f>'V.T. VPO Unifamiliar'!Q36+'V.T. VPO Plurifamiliares'!Q36</f>
        <v>14</v>
      </c>
      <c r="R36" s="11">
        <f>'V.T. VPO Unifamiliar'!R36+'V.T. VPO Plurifamiliares'!R36</f>
        <v>0</v>
      </c>
      <c r="S36" s="11">
        <f>'V.T. VPO Unifamiliar'!S36+'V.T. VPO Plurifamiliares'!S36</f>
        <v>0</v>
      </c>
      <c r="T36" s="11">
        <f>'V.T. VPO Unifamiliar'!T36+'V.T. VPO Plurifamiliares'!T36</f>
        <v>14</v>
      </c>
      <c r="U36" s="11">
        <v>642</v>
      </c>
      <c r="V36" s="11">
        <v>4109</v>
      </c>
    </row>
    <row r="37" spans="2:22" x14ac:dyDescent="0.2">
      <c r="B37" s="1" t="s">
        <v>49</v>
      </c>
      <c r="C37" s="11">
        <f>'V.T. VPO Unifamiliar'!C37+'V.T. VPO Plurifamiliares'!C37</f>
        <v>0</v>
      </c>
      <c r="D37" s="11">
        <f>'V.T. VPO Unifamiliar'!D37+'V.T. VPO Plurifamiliares'!D37</f>
        <v>0</v>
      </c>
      <c r="E37" s="11">
        <f>'V.T. VPO Unifamiliar'!E37+'V.T. VPO Plurifamiliares'!E37</f>
        <v>0</v>
      </c>
      <c r="F37" s="11">
        <f>'V.T. VPO Unifamiliar'!F37+'V.T. VPO Plurifamiliares'!F37</f>
        <v>0</v>
      </c>
      <c r="G37" s="11">
        <f>'V.T. VPO Unifamiliar'!G37+'V.T. VPO Plurifamiliares'!G37</f>
        <v>0</v>
      </c>
      <c r="H37" s="11">
        <f>'V.T. VPO Unifamiliar'!H37+'V.T. VPO Plurifamiliares'!H37</f>
        <v>0</v>
      </c>
      <c r="I37" s="11">
        <f>'V.T. VPO Unifamiliar'!I37+'V.T. VPO Plurifamiliares'!I37</f>
        <v>0</v>
      </c>
      <c r="J37" s="11">
        <f>'V.T. VPO Unifamiliar'!J37+'V.T. VPO Plurifamiliares'!J37</f>
        <v>0</v>
      </c>
      <c r="K37" s="11">
        <f>'V.T. VPO Unifamiliar'!K37+'V.T. VPO Plurifamiliares'!K37</f>
        <v>0</v>
      </c>
      <c r="L37" s="11">
        <f>'V.T. VPO Unifamiliar'!L37+'V.T. VPO Plurifamiliares'!L37</f>
        <v>0</v>
      </c>
      <c r="M37" s="11">
        <f>'V.T. VPO Unifamiliar'!M37+'V.T. VPO Plurifamiliares'!M37</f>
        <v>0</v>
      </c>
      <c r="N37" s="11">
        <f>'V.T. VPO Unifamiliar'!N37+'V.T. VPO Plurifamiliares'!N37</f>
        <v>0</v>
      </c>
      <c r="O37" s="11">
        <f>'V.T. VPO Unifamiliar'!O37+'V.T. VPO Plurifamiliares'!O37</f>
        <v>0</v>
      </c>
      <c r="P37" s="11">
        <f>'V.T. VPO Unifamiliar'!P37+'V.T. VPO Plurifamiliares'!P37</f>
        <v>0</v>
      </c>
      <c r="Q37" s="11">
        <f>'V.T. VPO Unifamiliar'!Q37+'V.T. VPO Plurifamiliares'!Q37</f>
        <v>0</v>
      </c>
      <c r="R37" s="11">
        <f>'V.T. VPO Unifamiliar'!R37+'V.T. VPO Plurifamiliares'!R37</f>
        <v>0</v>
      </c>
      <c r="S37" s="11">
        <f>'V.T. VPO Unifamiliar'!S37+'V.T. VPO Plurifamiliares'!S37</f>
        <v>0</v>
      </c>
      <c r="T37" s="11">
        <f>'V.T. VPO Unifamiliar'!T37+'V.T. VPO Plurifamiliares'!T37</f>
        <v>22</v>
      </c>
      <c r="U37" s="11">
        <v>883</v>
      </c>
      <c r="V37" s="11">
        <v>4852</v>
      </c>
    </row>
    <row r="38" spans="2:22" x14ac:dyDescent="0.2">
      <c r="B38" s="1" t="s">
        <v>50</v>
      </c>
      <c r="C38" s="11">
        <f>'V.T. VPO Unifamiliar'!C38+'V.T. VPO Plurifamiliares'!C38</f>
        <v>0</v>
      </c>
      <c r="D38" s="11">
        <f>'V.T. VPO Unifamiliar'!D38+'V.T. VPO Plurifamiliares'!D38</f>
        <v>0</v>
      </c>
      <c r="E38" s="11">
        <f>'V.T. VPO Unifamiliar'!E38+'V.T. VPO Plurifamiliares'!E38</f>
        <v>0</v>
      </c>
      <c r="F38" s="11">
        <f>'V.T. VPO Unifamiliar'!F38+'V.T. VPO Plurifamiliares'!F38</f>
        <v>0</v>
      </c>
      <c r="G38" s="11">
        <f>'V.T. VPO Unifamiliar'!G38+'V.T. VPO Plurifamiliares'!G38</f>
        <v>0</v>
      </c>
      <c r="H38" s="11">
        <f>'V.T. VPO Unifamiliar'!H38+'V.T. VPO Plurifamiliares'!H38</f>
        <v>0</v>
      </c>
      <c r="I38" s="11">
        <f>'V.T. VPO Unifamiliar'!I38+'V.T. VPO Plurifamiliares'!I38</f>
        <v>0</v>
      </c>
      <c r="J38" s="11">
        <f>'V.T. VPO Unifamiliar'!J38+'V.T. VPO Plurifamiliares'!J38</f>
        <v>0</v>
      </c>
      <c r="K38" s="11">
        <f>'V.T. VPO Unifamiliar'!K38+'V.T. VPO Plurifamiliares'!K38</f>
        <v>0</v>
      </c>
      <c r="L38" s="11">
        <f>'V.T. VPO Unifamiliar'!L38+'V.T. VPO Plurifamiliares'!L38</f>
        <v>0</v>
      </c>
      <c r="M38" s="11">
        <f>'V.T. VPO Unifamiliar'!M38+'V.T. VPO Plurifamiliares'!M38</f>
        <v>0</v>
      </c>
      <c r="N38" s="11">
        <f>'V.T. VPO Unifamiliar'!N38+'V.T. VPO Plurifamiliares'!N38</f>
        <v>0</v>
      </c>
      <c r="O38" s="11">
        <f>'V.T. VPO Unifamiliar'!O38+'V.T. VPO Plurifamiliares'!O38</f>
        <v>0</v>
      </c>
      <c r="P38" s="11">
        <f>'V.T. VPO Unifamiliar'!P38+'V.T. VPO Plurifamiliares'!P38</f>
        <v>0</v>
      </c>
      <c r="Q38" s="11">
        <f>'V.T. VPO Unifamiliar'!Q38+'V.T. VPO Plurifamiliares'!Q38</f>
        <v>0</v>
      </c>
      <c r="R38" s="11">
        <f>'V.T. VPO Unifamiliar'!R38+'V.T. VPO Plurifamiliares'!R38</f>
        <v>0</v>
      </c>
      <c r="S38" s="11">
        <f>'V.T. VPO Unifamiliar'!S38+'V.T. VPO Plurifamiliares'!S38</f>
        <v>0</v>
      </c>
      <c r="T38" s="11">
        <f>'V.T. VPO Unifamiliar'!T38+'V.T. VPO Plurifamiliares'!T38</f>
        <v>0</v>
      </c>
      <c r="U38" s="11">
        <v>859</v>
      </c>
      <c r="V38" s="11">
        <v>3183</v>
      </c>
    </row>
    <row r="39" spans="2:22" x14ac:dyDescent="0.2">
      <c r="B39" s="1" t="s">
        <v>51</v>
      </c>
      <c r="C39" s="11">
        <f>'V.T. VPO Unifamiliar'!C39+'V.T. VPO Plurifamiliares'!C39</f>
        <v>0</v>
      </c>
      <c r="D39" s="11">
        <f>'V.T. VPO Unifamiliar'!D39+'V.T. VPO Plurifamiliares'!D39</f>
        <v>0</v>
      </c>
      <c r="E39" s="11">
        <f>'V.T. VPO Unifamiliar'!E39+'V.T. VPO Plurifamiliares'!E39</f>
        <v>0</v>
      </c>
      <c r="F39" s="11">
        <f>'V.T. VPO Unifamiliar'!F39+'V.T. VPO Plurifamiliares'!F39</f>
        <v>0</v>
      </c>
      <c r="G39" s="11">
        <f>'V.T. VPO Unifamiliar'!G39+'V.T. VPO Plurifamiliares'!G39</f>
        <v>0</v>
      </c>
      <c r="H39" s="11">
        <f>'V.T. VPO Unifamiliar'!H39+'V.T. VPO Plurifamiliares'!H39</f>
        <v>0</v>
      </c>
      <c r="I39" s="11">
        <f>'V.T. VPO Unifamiliar'!I39+'V.T. VPO Plurifamiliares'!I39</f>
        <v>0</v>
      </c>
      <c r="J39" s="11">
        <f>'V.T. VPO Unifamiliar'!J39+'V.T. VPO Plurifamiliares'!J39</f>
        <v>0</v>
      </c>
      <c r="K39" s="11">
        <f>'V.T. VPO Unifamiliar'!K39+'V.T. VPO Plurifamiliares'!K39</f>
        <v>17</v>
      </c>
      <c r="L39" s="11">
        <f>'V.T. VPO Unifamiliar'!L39+'V.T. VPO Plurifamiliares'!L39</f>
        <v>0</v>
      </c>
      <c r="M39" s="11">
        <f>'V.T. VPO Unifamiliar'!M39+'V.T. VPO Plurifamiliares'!M39</f>
        <v>0</v>
      </c>
      <c r="N39" s="11">
        <f>'V.T. VPO Unifamiliar'!N39+'V.T. VPO Plurifamiliares'!N39</f>
        <v>0</v>
      </c>
      <c r="O39" s="11">
        <f>'V.T. VPO Unifamiliar'!O39+'V.T. VPO Plurifamiliares'!O39</f>
        <v>0</v>
      </c>
      <c r="P39" s="11">
        <f>'V.T. VPO Unifamiliar'!P39+'V.T. VPO Plurifamiliares'!P39</f>
        <v>0</v>
      </c>
      <c r="Q39" s="11">
        <f>'V.T. VPO Unifamiliar'!Q39+'V.T. VPO Plurifamiliares'!Q39</f>
        <v>17</v>
      </c>
      <c r="R39" s="11">
        <f>'V.T. VPO Unifamiliar'!R39+'V.T. VPO Plurifamiliares'!R39</f>
        <v>0</v>
      </c>
      <c r="S39" s="11">
        <f>'V.T. VPO Unifamiliar'!S39+'V.T. VPO Plurifamiliares'!S39</f>
        <v>0</v>
      </c>
      <c r="T39" s="11">
        <f>'V.T. VPO Unifamiliar'!T39+'V.T. VPO Plurifamiliares'!T39</f>
        <v>17</v>
      </c>
      <c r="U39" s="11">
        <v>313</v>
      </c>
      <c r="V39" s="11">
        <v>3131</v>
      </c>
    </row>
    <row r="40" spans="2:22" x14ac:dyDescent="0.2">
      <c r="B40" s="1" t="s">
        <v>52</v>
      </c>
      <c r="C40" s="11">
        <f>'V.T. VPO Unifamiliar'!C40+'V.T. VPO Plurifamiliares'!C40</f>
        <v>0</v>
      </c>
      <c r="D40" s="11">
        <f>'V.T. VPO Unifamiliar'!D40+'V.T. VPO Plurifamiliares'!D40</f>
        <v>0</v>
      </c>
      <c r="E40" s="11">
        <f>'V.T. VPO Unifamiliar'!E40+'V.T. VPO Plurifamiliares'!E40</f>
        <v>0</v>
      </c>
      <c r="F40" s="11">
        <f>'V.T. VPO Unifamiliar'!F40+'V.T. VPO Plurifamiliares'!F40</f>
        <v>0</v>
      </c>
      <c r="G40" s="11">
        <f>'V.T. VPO Unifamiliar'!G40+'V.T. VPO Plurifamiliares'!G40</f>
        <v>0</v>
      </c>
      <c r="H40" s="11">
        <f>'V.T. VPO Unifamiliar'!H40+'V.T. VPO Plurifamiliares'!H40</f>
        <v>0</v>
      </c>
      <c r="I40" s="11">
        <f>'V.T. VPO Unifamiliar'!I40+'V.T. VPO Plurifamiliares'!I40</f>
        <v>0</v>
      </c>
      <c r="J40" s="11">
        <f>'V.T. VPO Unifamiliar'!J40+'V.T. VPO Plurifamiliares'!J40</f>
        <v>0</v>
      </c>
      <c r="K40" s="11">
        <f>'V.T. VPO Unifamiliar'!K40+'V.T. VPO Plurifamiliares'!K40</f>
        <v>0</v>
      </c>
      <c r="L40" s="11">
        <f>'V.T. VPO Unifamiliar'!L40+'V.T. VPO Plurifamiliares'!L40</f>
        <v>0</v>
      </c>
      <c r="M40" s="11">
        <f>'V.T. VPO Unifamiliar'!M40+'V.T. VPO Plurifamiliares'!M40</f>
        <v>0</v>
      </c>
      <c r="N40" s="11">
        <f>'V.T. VPO Unifamiliar'!N40+'V.T. VPO Plurifamiliares'!N40</f>
        <v>0</v>
      </c>
      <c r="O40" s="11">
        <f>'V.T. VPO Unifamiliar'!O40+'V.T. VPO Plurifamiliares'!O40</f>
        <v>0</v>
      </c>
      <c r="P40" s="11">
        <f>'V.T. VPO Unifamiliar'!P40+'V.T. VPO Plurifamiliares'!P40</f>
        <v>0</v>
      </c>
      <c r="Q40" s="11">
        <f>'V.T. VPO Unifamiliar'!Q40+'V.T. VPO Plurifamiliares'!Q40</f>
        <v>0</v>
      </c>
      <c r="R40" s="11">
        <f>'V.T. VPO Unifamiliar'!R40+'V.T. VPO Plurifamiliares'!R40</f>
        <v>0</v>
      </c>
      <c r="S40" s="11">
        <f>'V.T. VPO Unifamiliar'!S40+'V.T. VPO Plurifamiliares'!S40</f>
        <v>0</v>
      </c>
      <c r="T40" s="11">
        <f>'V.T. VPO Unifamiliar'!T40+'V.T. VPO Plurifamiliares'!T40</f>
        <v>5</v>
      </c>
      <c r="U40" s="11">
        <v>49</v>
      </c>
      <c r="V40" s="11">
        <v>1791</v>
      </c>
    </row>
    <row r="41" spans="2:22" x14ac:dyDescent="0.2">
      <c r="B41" s="1" t="s">
        <v>53</v>
      </c>
      <c r="C41" s="11">
        <f>'V.T. VPO Unifamiliar'!C41+'V.T. VPO Plurifamiliares'!C41</f>
        <v>0</v>
      </c>
      <c r="D41" s="11">
        <f>'V.T. VPO Unifamiliar'!D41+'V.T. VPO Plurifamiliares'!D41</f>
        <v>0</v>
      </c>
      <c r="E41" s="11">
        <f>'V.T. VPO Unifamiliar'!E41+'V.T. VPO Plurifamiliares'!E41</f>
        <v>0</v>
      </c>
      <c r="F41" s="11">
        <f>'V.T. VPO Unifamiliar'!F41+'V.T. VPO Plurifamiliares'!F41</f>
        <v>0</v>
      </c>
      <c r="G41" s="11">
        <f>'V.T. VPO Unifamiliar'!G41+'V.T. VPO Plurifamiliares'!G41</f>
        <v>0</v>
      </c>
      <c r="H41" s="11">
        <f>'V.T. VPO Unifamiliar'!H41+'V.T. VPO Plurifamiliares'!H41</f>
        <v>0</v>
      </c>
      <c r="I41" s="11">
        <f>'V.T. VPO Unifamiliar'!I41+'V.T. VPO Plurifamiliares'!I41</f>
        <v>0</v>
      </c>
      <c r="J41" s="11">
        <f>'V.T. VPO Unifamiliar'!J41+'V.T. VPO Plurifamiliares'!J41</f>
        <v>0</v>
      </c>
      <c r="K41" s="11">
        <f>'V.T. VPO Unifamiliar'!K41+'V.T. VPO Plurifamiliares'!K41</f>
        <v>5</v>
      </c>
      <c r="L41" s="11">
        <f>'V.T. VPO Unifamiliar'!L41+'V.T. VPO Plurifamiliares'!L41</f>
        <v>0</v>
      </c>
      <c r="M41" s="11">
        <f>'V.T. VPO Unifamiliar'!M41+'V.T. VPO Plurifamiliares'!M41</f>
        <v>0</v>
      </c>
      <c r="N41" s="11">
        <f>'V.T. VPO Unifamiliar'!N41+'V.T. VPO Plurifamiliares'!N41</f>
        <v>0</v>
      </c>
      <c r="O41" s="11">
        <f>'V.T. VPO Unifamiliar'!O41+'V.T. VPO Plurifamiliares'!O41</f>
        <v>0</v>
      </c>
      <c r="P41" s="11">
        <f>'V.T. VPO Unifamiliar'!P41+'V.T. VPO Plurifamiliares'!P41</f>
        <v>0</v>
      </c>
      <c r="Q41" s="11">
        <f>'V.T. VPO Unifamiliar'!Q41+'V.T. VPO Plurifamiliares'!Q41</f>
        <v>5</v>
      </c>
      <c r="R41" s="11">
        <f>'V.T. VPO Unifamiliar'!R41+'V.T. VPO Plurifamiliares'!R41</f>
        <v>0</v>
      </c>
      <c r="S41" s="11">
        <f>'V.T. VPO Unifamiliar'!S41+'V.T. VPO Plurifamiliares'!S41</f>
        <v>0</v>
      </c>
      <c r="T41" s="11">
        <f>'V.T. VPO Unifamiliar'!T41+'V.T. VPO Plurifamiliares'!T41</f>
        <v>5</v>
      </c>
      <c r="U41" s="11">
        <v>119</v>
      </c>
      <c r="V41" s="11">
        <v>1870</v>
      </c>
    </row>
    <row r="42" spans="2:22" x14ac:dyDescent="0.2">
      <c r="B42" s="1" t="s">
        <v>64</v>
      </c>
      <c r="C42" s="11">
        <f>'V.T. VPO Unifamiliar'!C42+'V.T. VPO Plurifamiliares'!C42</f>
        <v>0</v>
      </c>
      <c r="D42" s="11">
        <f>'V.T. VPO Unifamiliar'!D42+'V.T. VPO Plurifamiliares'!D42</f>
        <v>0</v>
      </c>
      <c r="E42" s="11">
        <f>'V.T. VPO Unifamiliar'!E42+'V.T. VPO Plurifamiliares'!E42</f>
        <v>0</v>
      </c>
      <c r="F42" s="11">
        <f>'V.T. VPO Unifamiliar'!F42+'V.T. VPO Plurifamiliares'!F42</f>
        <v>0</v>
      </c>
      <c r="G42" s="11">
        <f>'V.T. VPO Unifamiliar'!G42+'V.T. VPO Plurifamiliares'!G42</f>
        <v>0</v>
      </c>
      <c r="H42" s="11">
        <f>'V.T. VPO Unifamiliar'!H42+'V.T. VPO Plurifamiliares'!H42</f>
        <v>0</v>
      </c>
      <c r="I42" s="11">
        <f>'V.T. VPO Unifamiliar'!I42+'V.T. VPO Plurifamiliares'!I42</f>
        <v>0</v>
      </c>
      <c r="J42" s="11">
        <f>'V.T. VPO Unifamiliar'!J42+'V.T. VPO Plurifamiliares'!J42</f>
        <v>0</v>
      </c>
      <c r="K42" s="11">
        <f>'V.T. VPO Unifamiliar'!K42+'V.T. VPO Plurifamiliares'!K42</f>
        <v>0</v>
      </c>
      <c r="L42" s="11">
        <f>'V.T. VPO Unifamiliar'!L42+'V.T. VPO Plurifamiliares'!L42</f>
        <v>0</v>
      </c>
      <c r="M42" s="11">
        <f>'V.T. VPO Unifamiliar'!M42+'V.T. VPO Plurifamiliares'!M42</f>
        <v>0</v>
      </c>
      <c r="N42" s="11">
        <f>'V.T. VPO Unifamiliar'!N42+'V.T. VPO Plurifamiliares'!N42</f>
        <v>0</v>
      </c>
      <c r="O42" s="11">
        <f>'V.T. VPO Unifamiliar'!O42+'V.T. VPO Plurifamiliares'!O42</f>
        <v>0</v>
      </c>
      <c r="P42" s="11">
        <f>'V.T. VPO Unifamiliar'!P42+'V.T. VPO Plurifamiliares'!P42</f>
        <v>0</v>
      </c>
      <c r="Q42" s="11">
        <f>'V.T. VPO Unifamiliar'!Q42+'V.T. VPO Plurifamiliares'!Q42</f>
        <v>0</v>
      </c>
      <c r="R42" s="11">
        <f>'V.T. VPO Unifamiliar'!R42+'V.T. VPO Plurifamiliares'!R42</f>
        <v>0</v>
      </c>
      <c r="S42" s="11">
        <f>'V.T. VPO Unifamiliar'!S42+'V.T. VPO Plurifamiliares'!S42</f>
        <v>0</v>
      </c>
      <c r="T42" s="11">
        <f>'V.T. VPO Unifamiliar'!T42+'V.T. VPO Plurifamiliares'!T42</f>
        <v>1</v>
      </c>
    </row>
    <row r="43" spans="2:22" x14ac:dyDescent="0.2">
      <c r="B43" s="1" t="s">
        <v>65</v>
      </c>
      <c r="C43" s="11">
        <f>'V.T. VPO Unifamiliar'!C43+'V.T. VPO Plurifamiliares'!C43</f>
        <v>0</v>
      </c>
      <c r="D43" s="11">
        <f>'V.T. VPO Unifamiliar'!D43+'V.T. VPO Plurifamiliares'!D43</f>
        <v>0</v>
      </c>
      <c r="E43" s="11">
        <f>'V.T. VPO Unifamiliar'!E43+'V.T. VPO Plurifamiliares'!E43</f>
        <v>0</v>
      </c>
      <c r="F43" s="11">
        <f>'V.T. VPO Unifamiliar'!F43+'V.T. VPO Plurifamiliares'!F43</f>
        <v>0</v>
      </c>
      <c r="G43" s="11">
        <f>'V.T. VPO Unifamiliar'!G43+'V.T. VPO Plurifamiliares'!G43</f>
        <v>0</v>
      </c>
      <c r="H43" s="11">
        <f>'V.T. VPO Unifamiliar'!H43+'V.T. VPO Plurifamiliares'!H43</f>
        <v>0</v>
      </c>
      <c r="I43" s="11">
        <f>'V.T. VPO Unifamiliar'!I43+'V.T. VPO Plurifamiliares'!I43</f>
        <v>0</v>
      </c>
      <c r="J43" s="11">
        <f>'V.T. VPO Unifamiliar'!J43+'V.T. VPO Plurifamiliares'!J43</f>
        <v>0</v>
      </c>
      <c r="K43" s="11">
        <f>'V.T. VPO Unifamiliar'!K43+'V.T. VPO Plurifamiliares'!K43</f>
        <v>0</v>
      </c>
      <c r="L43" s="11">
        <f>'V.T. VPO Unifamiliar'!L43+'V.T. VPO Plurifamiliares'!L43</f>
        <v>0</v>
      </c>
      <c r="M43" s="11">
        <f>'V.T. VPO Unifamiliar'!M43+'V.T. VPO Plurifamiliares'!M43</f>
        <v>0</v>
      </c>
      <c r="N43" s="11">
        <f>'V.T. VPO Unifamiliar'!N43+'V.T. VPO Plurifamiliares'!N43</f>
        <v>0</v>
      </c>
      <c r="O43" s="11">
        <f>'V.T. VPO Unifamiliar'!O43+'V.T. VPO Plurifamiliares'!O43</f>
        <v>0</v>
      </c>
      <c r="P43" s="11">
        <f>'V.T. VPO Unifamiliar'!P43+'V.T. VPO Plurifamiliares'!P43</f>
        <v>0</v>
      </c>
      <c r="Q43" s="11">
        <f>'V.T. VPO Unifamiliar'!Q43+'V.T. VPO Plurifamiliares'!Q43</f>
        <v>0</v>
      </c>
      <c r="R43" s="11">
        <f>'V.T. VPO Unifamiliar'!R43+'V.T. VPO Plurifamiliares'!R43</f>
        <v>0</v>
      </c>
      <c r="S43" s="11">
        <f>'V.T. VPO Unifamiliar'!S43+'V.T. VPO Plurifamiliares'!S43</f>
        <v>0</v>
      </c>
      <c r="T43" s="11">
        <f>'V.T. VPO Unifamiliar'!T43+'V.T. VPO Plurifamiliares'!T43</f>
        <v>4</v>
      </c>
    </row>
    <row r="44" spans="2:22" x14ac:dyDescent="0.2">
      <c r="B44" s="1" t="s">
        <v>66</v>
      </c>
      <c r="C44" s="11">
        <f>'V.T. VPO Unifamiliar'!C44+'V.T. VPO Plurifamiliares'!C44</f>
        <v>0</v>
      </c>
      <c r="D44" s="11">
        <f>'V.T. VPO Unifamiliar'!D44+'V.T. VPO Plurifamiliares'!D44</f>
        <v>0</v>
      </c>
      <c r="E44" s="11">
        <f>'V.T. VPO Unifamiliar'!E44+'V.T. VPO Plurifamiliares'!E44</f>
        <v>0</v>
      </c>
      <c r="F44" s="11">
        <f>'V.T. VPO Unifamiliar'!F44+'V.T. VPO Plurifamiliares'!F44</f>
        <v>0</v>
      </c>
      <c r="G44" s="11">
        <f>'V.T. VPO Unifamiliar'!G44+'V.T. VPO Plurifamiliares'!G44</f>
        <v>0</v>
      </c>
      <c r="H44" s="11">
        <f>'V.T. VPO Unifamiliar'!H44+'V.T. VPO Plurifamiliares'!H44</f>
        <v>0</v>
      </c>
      <c r="I44" s="11">
        <f>'V.T. VPO Unifamiliar'!I44+'V.T. VPO Plurifamiliares'!I44</f>
        <v>0</v>
      </c>
      <c r="J44" s="11">
        <f>'V.T. VPO Unifamiliar'!J44+'V.T. VPO Plurifamiliares'!J44</f>
        <v>0</v>
      </c>
      <c r="K44" s="11">
        <f>'V.T. VPO Unifamiliar'!K44+'V.T. VPO Plurifamiliares'!K44</f>
        <v>0</v>
      </c>
      <c r="L44" s="11">
        <f>'V.T. VPO Unifamiliar'!L44+'V.T. VPO Plurifamiliares'!L44</f>
        <v>0</v>
      </c>
      <c r="M44" s="11">
        <f>'V.T. VPO Unifamiliar'!M44+'V.T. VPO Plurifamiliares'!M44</f>
        <v>0</v>
      </c>
      <c r="N44" s="11">
        <f>'V.T. VPO Unifamiliar'!N44+'V.T. VPO Plurifamiliares'!N44</f>
        <v>0</v>
      </c>
      <c r="O44" s="11">
        <f>'V.T. VPO Unifamiliar'!O44+'V.T. VPO Plurifamiliares'!O44</f>
        <v>0</v>
      </c>
      <c r="P44" s="11">
        <f>'V.T. VPO Unifamiliar'!P44+'V.T. VPO Plurifamiliares'!P44</f>
        <v>0</v>
      </c>
      <c r="Q44" s="11">
        <f>'V.T. VPO Unifamiliar'!Q44+'V.T. VPO Plurifamiliares'!Q44</f>
        <v>0</v>
      </c>
      <c r="R44" s="11">
        <f>'V.T. VPO Unifamiliar'!R44+'V.T. VPO Plurifamiliares'!R44</f>
        <v>0</v>
      </c>
      <c r="S44" s="11">
        <f>'V.T. VPO Unifamiliar'!S44+'V.T. VPO Plurifamiliares'!S44</f>
        <v>0</v>
      </c>
      <c r="T44" s="11">
        <f>'V.T. VPO Unifamiliar'!T44+'V.T. VPO Plurifamiliares'!T44</f>
        <v>0</v>
      </c>
    </row>
    <row r="45" spans="2:22" x14ac:dyDescent="0.2">
      <c r="B45" s="1" t="s">
        <v>67</v>
      </c>
      <c r="C45" s="11">
        <f>'V.T. VPO Unifamiliar'!C45+'V.T. VPO Plurifamiliares'!C45</f>
        <v>0</v>
      </c>
      <c r="D45" s="11">
        <f>'V.T. VPO Unifamiliar'!D45+'V.T. VPO Plurifamiliares'!D45</f>
        <v>0</v>
      </c>
      <c r="E45" s="11">
        <f>'V.T. VPO Unifamiliar'!E45+'V.T. VPO Plurifamiliares'!E45</f>
        <v>0</v>
      </c>
      <c r="F45" s="11">
        <f>'V.T. VPO Unifamiliar'!F45+'V.T. VPO Plurifamiliares'!F45</f>
        <v>0</v>
      </c>
      <c r="G45" s="11">
        <f>'V.T. VPO Unifamiliar'!G45+'V.T. VPO Plurifamiliares'!G45</f>
        <v>0</v>
      </c>
      <c r="H45" s="11">
        <f>'V.T. VPO Unifamiliar'!H45+'V.T. VPO Plurifamiliares'!H45</f>
        <v>0</v>
      </c>
      <c r="I45" s="11">
        <f>'V.T. VPO Unifamiliar'!I45+'V.T. VPO Plurifamiliares'!I45</f>
        <v>0</v>
      </c>
      <c r="J45" s="11">
        <f>'V.T. VPO Unifamiliar'!J45+'V.T. VPO Plurifamiliares'!J45</f>
        <v>0</v>
      </c>
      <c r="K45" s="11">
        <f>'V.T. VPO Unifamiliar'!K45+'V.T. VPO Plurifamiliares'!K45</f>
        <v>5</v>
      </c>
      <c r="L45" s="11">
        <f>'V.T. VPO Unifamiliar'!L45+'V.T. VPO Plurifamiliares'!L45</f>
        <v>0</v>
      </c>
      <c r="M45" s="11">
        <f>'V.T. VPO Unifamiliar'!M45+'V.T. VPO Plurifamiliares'!M45</f>
        <v>0</v>
      </c>
      <c r="N45" s="11">
        <f>'V.T. VPO Unifamiliar'!N45+'V.T. VPO Plurifamiliares'!N45</f>
        <v>0</v>
      </c>
      <c r="O45" s="11">
        <f>'V.T. VPO Unifamiliar'!O45+'V.T. VPO Plurifamiliares'!O45</f>
        <v>0</v>
      </c>
      <c r="P45" s="11">
        <f>'V.T. VPO Unifamiliar'!P45+'V.T. VPO Plurifamiliares'!P45</f>
        <v>0</v>
      </c>
      <c r="Q45" s="11">
        <f>'V.T. VPO Unifamiliar'!Q45+'V.T. VPO Plurifamiliares'!Q45</f>
        <v>5</v>
      </c>
      <c r="R45" s="11">
        <f>'V.T. VPO Unifamiliar'!R45+'V.T. VPO Plurifamiliares'!R45</f>
        <v>0</v>
      </c>
      <c r="S45" s="11">
        <f>'V.T. VPO Unifamiliar'!S45+'V.T. VPO Plurifamiliares'!S45</f>
        <v>0</v>
      </c>
      <c r="T45" s="11">
        <f>'V.T. VPO Unifamiliar'!T45+'V.T. VPO Plurifamiliares'!T45</f>
        <v>5</v>
      </c>
    </row>
    <row r="46" spans="2:22" x14ac:dyDescent="0.2">
      <c r="B46" s="1" t="s">
        <v>68</v>
      </c>
      <c r="C46" s="11">
        <f>'V.T. VPO Unifamiliar'!C46+'V.T. VPO Plurifamiliares'!C46</f>
        <v>0</v>
      </c>
      <c r="D46" s="11">
        <f>'V.T. VPO Unifamiliar'!D46+'V.T. VPO Plurifamiliares'!D46</f>
        <v>0</v>
      </c>
      <c r="E46" s="11">
        <f>'V.T. VPO Unifamiliar'!E46+'V.T. VPO Plurifamiliares'!E46</f>
        <v>0</v>
      </c>
      <c r="F46" s="11">
        <f>'V.T. VPO Unifamiliar'!F46+'V.T. VPO Plurifamiliares'!F46</f>
        <v>0</v>
      </c>
      <c r="G46" s="11">
        <f>'V.T. VPO Unifamiliar'!G46+'V.T. VPO Plurifamiliares'!G46</f>
        <v>0</v>
      </c>
      <c r="H46" s="11">
        <f>'V.T. VPO Unifamiliar'!H46+'V.T. VPO Plurifamiliares'!H46</f>
        <v>0</v>
      </c>
      <c r="I46" s="11">
        <f>'V.T. VPO Unifamiliar'!I46+'V.T. VPO Plurifamiliares'!I46</f>
        <v>0</v>
      </c>
      <c r="J46" s="11">
        <f>'V.T. VPO Unifamiliar'!J46+'V.T. VPO Plurifamiliares'!J46</f>
        <v>0</v>
      </c>
      <c r="K46" s="11">
        <f>'V.T. VPO Unifamiliar'!K46+'V.T. VPO Plurifamiliares'!K46</f>
        <v>0</v>
      </c>
      <c r="L46" s="11">
        <f>'V.T. VPO Unifamiliar'!L46+'V.T. VPO Plurifamiliares'!L46</f>
        <v>0</v>
      </c>
      <c r="M46" s="11">
        <f>'V.T. VPO Unifamiliar'!M46+'V.T. VPO Plurifamiliares'!M46</f>
        <v>0</v>
      </c>
      <c r="N46" s="11">
        <f>'V.T. VPO Unifamiliar'!N46+'V.T. VPO Plurifamiliares'!N46</f>
        <v>0</v>
      </c>
      <c r="O46" s="11">
        <f>'V.T. VPO Unifamiliar'!O46+'V.T. VPO Plurifamiliares'!O46</f>
        <v>0</v>
      </c>
      <c r="P46" s="11">
        <f>'V.T. VPO Unifamiliar'!P46+'V.T. VPO Plurifamiliares'!P46</f>
        <v>0</v>
      </c>
      <c r="Q46" s="11">
        <f>'V.T. VPO Unifamiliar'!Q46+'V.T. VPO Plurifamiliares'!Q46</f>
        <v>0</v>
      </c>
      <c r="R46" s="11">
        <f>'V.T. VPO Unifamiliar'!R46+'V.T. VPO Plurifamiliares'!R46</f>
        <v>0</v>
      </c>
      <c r="S46" s="11">
        <f>'V.T. VPO Unifamiliar'!S46+'V.T. VPO Plurifamiliares'!S46</f>
        <v>0</v>
      </c>
      <c r="T46" s="11">
        <f>'V.T. VPO Unifamiliar'!T46+'V.T. VPO Plurifamiliares'!T46</f>
        <v>0</v>
      </c>
    </row>
    <row r="47" spans="2:22" x14ac:dyDescent="0.2">
      <c r="B47" s="1" t="s">
        <v>69</v>
      </c>
      <c r="C47" s="11">
        <f>'V.T. VPO Unifamiliar'!C47+'V.T. VPO Plurifamiliares'!C47</f>
        <v>0</v>
      </c>
      <c r="D47" s="11">
        <f>'V.T. VPO Unifamiliar'!D47+'V.T. VPO Plurifamiliares'!D47</f>
        <v>0</v>
      </c>
      <c r="E47" s="11">
        <f>'V.T. VPO Unifamiliar'!E47+'V.T. VPO Plurifamiliares'!E47</f>
        <v>0</v>
      </c>
      <c r="F47" s="11">
        <f>'V.T. VPO Unifamiliar'!F47+'V.T. VPO Plurifamiliares'!F47</f>
        <v>0</v>
      </c>
      <c r="G47" s="11">
        <f>'V.T. VPO Unifamiliar'!G47+'V.T. VPO Plurifamiliares'!G47</f>
        <v>0</v>
      </c>
      <c r="H47" s="11">
        <f>'V.T. VPO Unifamiliar'!H47+'V.T. VPO Plurifamiliares'!H47</f>
        <v>0</v>
      </c>
      <c r="I47" s="11">
        <f>'V.T. VPO Unifamiliar'!I47+'V.T. VPO Plurifamiliares'!I47</f>
        <v>0</v>
      </c>
      <c r="J47" s="11">
        <f>'V.T. VPO Unifamiliar'!J47+'V.T. VPO Plurifamiliares'!J47</f>
        <v>0</v>
      </c>
      <c r="K47" s="11">
        <f>'V.T. VPO Unifamiliar'!K47+'V.T. VPO Plurifamiliares'!K47</f>
        <v>1</v>
      </c>
      <c r="L47" s="11">
        <f>'V.T. VPO Unifamiliar'!L47+'V.T. VPO Plurifamiliares'!L47</f>
        <v>0</v>
      </c>
      <c r="M47" s="11">
        <f>'V.T. VPO Unifamiliar'!M47+'V.T. VPO Plurifamiliares'!M47</f>
        <v>0</v>
      </c>
      <c r="N47" s="11">
        <f>'V.T. VPO Unifamiliar'!N47+'V.T. VPO Plurifamiliares'!N47</f>
        <v>0</v>
      </c>
      <c r="O47" s="11">
        <f>'V.T. VPO Unifamiliar'!O47+'V.T. VPO Plurifamiliares'!O47</f>
        <v>0</v>
      </c>
      <c r="P47" s="11">
        <f>'V.T. VPO Unifamiliar'!P47+'V.T. VPO Plurifamiliares'!P47</f>
        <v>0</v>
      </c>
      <c r="Q47" s="11">
        <f>'V.T. VPO Unifamiliar'!Q47+'V.T. VPO Plurifamiliares'!Q47</f>
        <v>1</v>
      </c>
      <c r="R47" s="11">
        <f>'V.T. VPO Unifamiliar'!R47+'V.T. VPO Plurifamiliares'!R47</f>
        <v>0</v>
      </c>
      <c r="S47" s="11">
        <f>'V.T. VPO Unifamiliar'!S47+'V.T. VPO Plurifamiliares'!S47</f>
        <v>0</v>
      </c>
      <c r="T47" s="11">
        <f>'V.T. VPO Unifamiliar'!T47+'V.T. VPO Plurifamiliares'!T47</f>
        <v>1</v>
      </c>
    </row>
    <row r="48" spans="2:22" x14ac:dyDescent="0.2">
      <c r="B48" s="1" t="s">
        <v>71</v>
      </c>
      <c r="C48" s="11">
        <f>'V.T. VPO Unifamiliar'!C48+'V.T. VPO Plurifamiliares'!C48</f>
        <v>0</v>
      </c>
      <c r="D48" s="11">
        <f>'V.T. VPO Unifamiliar'!D48+'V.T. VPO Plurifamiliares'!D48</f>
        <v>0</v>
      </c>
      <c r="E48" s="11">
        <f>'V.T. VPO Unifamiliar'!E48+'V.T. VPO Plurifamiliares'!E48</f>
        <v>0</v>
      </c>
      <c r="F48" s="11">
        <f>'V.T. VPO Unifamiliar'!F48+'V.T. VPO Plurifamiliares'!F48</f>
        <v>0</v>
      </c>
      <c r="G48" s="11">
        <f>'V.T. VPO Unifamiliar'!G48+'V.T. VPO Plurifamiliares'!G48</f>
        <v>0</v>
      </c>
      <c r="H48" s="11">
        <f>'V.T. VPO Unifamiliar'!H48+'V.T. VPO Plurifamiliares'!H48</f>
        <v>0</v>
      </c>
      <c r="I48" s="11">
        <f>'V.T. VPO Unifamiliar'!I48+'V.T. VPO Plurifamiliares'!I48</f>
        <v>0</v>
      </c>
      <c r="J48" s="11">
        <f>'V.T. VPO Unifamiliar'!J48+'V.T. VPO Plurifamiliares'!J48</f>
        <v>0</v>
      </c>
      <c r="K48" s="11">
        <f>'V.T. VPO Unifamiliar'!K48+'V.T. VPO Plurifamiliares'!K48</f>
        <v>0</v>
      </c>
      <c r="L48" s="11">
        <f>'V.T. VPO Unifamiliar'!L48+'V.T. VPO Plurifamiliares'!L48</f>
        <v>0</v>
      </c>
      <c r="M48" s="11">
        <f>'V.T. VPO Unifamiliar'!M48+'V.T. VPO Plurifamiliares'!M48</f>
        <v>0</v>
      </c>
      <c r="N48" s="11">
        <f>'V.T. VPO Unifamiliar'!N48+'V.T. VPO Plurifamiliares'!N48</f>
        <v>0</v>
      </c>
      <c r="O48" s="11">
        <f>'V.T. VPO Unifamiliar'!O48+'V.T. VPO Plurifamiliares'!O48</f>
        <v>0</v>
      </c>
      <c r="P48" s="11">
        <f>'V.T. VPO Unifamiliar'!P48+'V.T. VPO Plurifamiliares'!P48</f>
        <v>0</v>
      </c>
      <c r="Q48" s="11">
        <f>'V.T. VPO Unifamiliar'!Q48+'V.T. VPO Plurifamiliares'!Q48</f>
        <v>0</v>
      </c>
      <c r="R48" s="11">
        <f>'V.T. VPO Unifamiliar'!R48+'V.T. VPO Plurifamiliares'!R48</f>
        <v>0</v>
      </c>
      <c r="S48" s="11">
        <f>'V.T. VPO Unifamiliar'!S48+'V.T. VPO Plurifamiliares'!S48</f>
        <v>0</v>
      </c>
      <c r="T48" s="11">
        <f>'V.T. VPO Unifamiliar'!T48+'V.T. VPO Plurifamiliares'!T48</f>
        <v>0</v>
      </c>
    </row>
    <row r="50" spans="2:2" x14ac:dyDescent="0.2">
      <c r="B50" s="3" t="s">
        <v>46</v>
      </c>
    </row>
  </sheetData>
  <phoneticPr fontId="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D48" sqref="D48"/>
    </sheetView>
  </sheetViews>
  <sheetFormatPr baseColWidth="10" defaultRowHeight="12.75" x14ac:dyDescent="0.2"/>
  <cols>
    <col min="1" max="1" width="23.42578125" customWidth="1"/>
    <col min="16" max="16" width="18.5703125" bestFit="1" customWidth="1"/>
    <col min="17" max="17" width="12.28515625" customWidth="1"/>
    <col min="18" max="18" width="11.7109375" customWidth="1"/>
    <col min="19" max="19" width="9.5703125" bestFit="1" customWidth="1"/>
    <col min="257" max="257" width="23.42578125" customWidth="1"/>
    <col min="272" max="272" width="18.5703125" bestFit="1" customWidth="1"/>
    <col min="273" max="273" width="12.28515625" customWidth="1"/>
    <col min="274" max="274" width="11.7109375" customWidth="1"/>
    <col min="275" max="275" width="9.5703125" bestFit="1" customWidth="1"/>
    <col min="513" max="513" width="23.42578125" customWidth="1"/>
    <col min="528" max="528" width="18.5703125" bestFit="1" customWidth="1"/>
    <col min="529" max="529" width="12.28515625" customWidth="1"/>
    <col min="530" max="530" width="11.7109375" customWidth="1"/>
    <col min="531" max="531" width="9.5703125" bestFit="1" customWidth="1"/>
    <col min="769" max="769" width="23.42578125" customWidth="1"/>
    <col min="784" max="784" width="18.5703125" bestFit="1" customWidth="1"/>
    <col min="785" max="785" width="12.28515625" customWidth="1"/>
    <col min="786" max="786" width="11.7109375" customWidth="1"/>
    <col min="787" max="787" width="9.5703125" bestFit="1" customWidth="1"/>
    <col min="1025" max="1025" width="23.42578125" customWidth="1"/>
    <col min="1040" max="1040" width="18.5703125" bestFit="1" customWidth="1"/>
    <col min="1041" max="1041" width="12.28515625" customWidth="1"/>
    <col min="1042" max="1042" width="11.7109375" customWidth="1"/>
    <col min="1043" max="1043" width="9.5703125" bestFit="1" customWidth="1"/>
    <col min="1281" max="1281" width="23.42578125" customWidth="1"/>
    <col min="1296" max="1296" width="18.5703125" bestFit="1" customWidth="1"/>
    <col min="1297" max="1297" width="12.28515625" customWidth="1"/>
    <col min="1298" max="1298" width="11.7109375" customWidth="1"/>
    <col min="1299" max="1299" width="9.5703125" bestFit="1" customWidth="1"/>
    <col min="1537" max="1537" width="23.42578125" customWidth="1"/>
    <col min="1552" max="1552" width="18.5703125" bestFit="1" customWidth="1"/>
    <col min="1553" max="1553" width="12.28515625" customWidth="1"/>
    <col min="1554" max="1554" width="11.7109375" customWidth="1"/>
    <col min="1555" max="1555" width="9.5703125" bestFit="1" customWidth="1"/>
    <col min="1793" max="1793" width="23.42578125" customWidth="1"/>
    <col min="1808" max="1808" width="18.5703125" bestFit="1" customWidth="1"/>
    <col min="1809" max="1809" width="12.28515625" customWidth="1"/>
    <col min="1810" max="1810" width="11.7109375" customWidth="1"/>
    <col min="1811" max="1811" width="9.5703125" bestFit="1" customWidth="1"/>
    <col min="2049" max="2049" width="23.42578125" customWidth="1"/>
    <col min="2064" max="2064" width="18.5703125" bestFit="1" customWidth="1"/>
    <col min="2065" max="2065" width="12.28515625" customWidth="1"/>
    <col min="2066" max="2066" width="11.7109375" customWidth="1"/>
    <col min="2067" max="2067" width="9.5703125" bestFit="1" customWidth="1"/>
    <col min="2305" max="2305" width="23.42578125" customWidth="1"/>
    <col min="2320" max="2320" width="18.5703125" bestFit="1" customWidth="1"/>
    <col min="2321" max="2321" width="12.28515625" customWidth="1"/>
    <col min="2322" max="2322" width="11.7109375" customWidth="1"/>
    <col min="2323" max="2323" width="9.5703125" bestFit="1" customWidth="1"/>
    <col min="2561" max="2561" width="23.42578125" customWidth="1"/>
    <col min="2576" max="2576" width="18.5703125" bestFit="1" customWidth="1"/>
    <col min="2577" max="2577" width="12.28515625" customWidth="1"/>
    <col min="2578" max="2578" width="11.7109375" customWidth="1"/>
    <col min="2579" max="2579" width="9.5703125" bestFit="1" customWidth="1"/>
    <col min="2817" max="2817" width="23.42578125" customWidth="1"/>
    <col min="2832" max="2832" width="18.5703125" bestFit="1" customWidth="1"/>
    <col min="2833" max="2833" width="12.28515625" customWidth="1"/>
    <col min="2834" max="2834" width="11.7109375" customWidth="1"/>
    <col min="2835" max="2835" width="9.5703125" bestFit="1" customWidth="1"/>
    <col min="3073" max="3073" width="23.42578125" customWidth="1"/>
    <col min="3088" max="3088" width="18.5703125" bestFit="1" customWidth="1"/>
    <col min="3089" max="3089" width="12.28515625" customWidth="1"/>
    <col min="3090" max="3090" width="11.7109375" customWidth="1"/>
    <col min="3091" max="3091" width="9.5703125" bestFit="1" customWidth="1"/>
    <col min="3329" max="3329" width="23.42578125" customWidth="1"/>
    <col min="3344" max="3344" width="18.5703125" bestFit="1" customWidth="1"/>
    <col min="3345" max="3345" width="12.28515625" customWidth="1"/>
    <col min="3346" max="3346" width="11.7109375" customWidth="1"/>
    <col min="3347" max="3347" width="9.5703125" bestFit="1" customWidth="1"/>
    <col min="3585" max="3585" width="23.42578125" customWidth="1"/>
    <col min="3600" max="3600" width="18.5703125" bestFit="1" customWidth="1"/>
    <col min="3601" max="3601" width="12.28515625" customWidth="1"/>
    <col min="3602" max="3602" width="11.7109375" customWidth="1"/>
    <col min="3603" max="3603" width="9.5703125" bestFit="1" customWidth="1"/>
    <col min="3841" max="3841" width="23.42578125" customWidth="1"/>
    <col min="3856" max="3856" width="18.5703125" bestFit="1" customWidth="1"/>
    <col min="3857" max="3857" width="12.28515625" customWidth="1"/>
    <col min="3858" max="3858" width="11.7109375" customWidth="1"/>
    <col min="3859" max="3859" width="9.5703125" bestFit="1" customWidth="1"/>
    <col min="4097" max="4097" width="23.42578125" customWidth="1"/>
    <col min="4112" max="4112" width="18.5703125" bestFit="1" customWidth="1"/>
    <col min="4113" max="4113" width="12.28515625" customWidth="1"/>
    <col min="4114" max="4114" width="11.7109375" customWidth="1"/>
    <col min="4115" max="4115" width="9.5703125" bestFit="1" customWidth="1"/>
    <col min="4353" max="4353" width="23.42578125" customWidth="1"/>
    <col min="4368" max="4368" width="18.5703125" bestFit="1" customWidth="1"/>
    <col min="4369" max="4369" width="12.28515625" customWidth="1"/>
    <col min="4370" max="4370" width="11.7109375" customWidth="1"/>
    <col min="4371" max="4371" width="9.5703125" bestFit="1" customWidth="1"/>
    <col min="4609" max="4609" width="23.42578125" customWidth="1"/>
    <col min="4624" max="4624" width="18.5703125" bestFit="1" customWidth="1"/>
    <col min="4625" max="4625" width="12.28515625" customWidth="1"/>
    <col min="4626" max="4626" width="11.7109375" customWidth="1"/>
    <col min="4627" max="4627" width="9.5703125" bestFit="1" customWidth="1"/>
    <col min="4865" max="4865" width="23.42578125" customWidth="1"/>
    <col min="4880" max="4880" width="18.5703125" bestFit="1" customWidth="1"/>
    <col min="4881" max="4881" width="12.28515625" customWidth="1"/>
    <col min="4882" max="4882" width="11.7109375" customWidth="1"/>
    <col min="4883" max="4883" width="9.5703125" bestFit="1" customWidth="1"/>
    <col min="5121" max="5121" width="23.42578125" customWidth="1"/>
    <col min="5136" max="5136" width="18.5703125" bestFit="1" customWidth="1"/>
    <col min="5137" max="5137" width="12.28515625" customWidth="1"/>
    <col min="5138" max="5138" width="11.7109375" customWidth="1"/>
    <col min="5139" max="5139" width="9.5703125" bestFit="1" customWidth="1"/>
    <col min="5377" max="5377" width="23.42578125" customWidth="1"/>
    <col min="5392" max="5392" width="18.5703125" bestFit="1" customWidth="1"/>
    <col min="5393" max="5393" width="12.28515625" customWidth="1"/>
    <col min="5394" max="5394" width="11.7109375" customWidth="1"/>
    <col min="5395" max="5395" width="9.5703125" bestFit="1" customWidth="1"/>
    <col min="5633" max="5633" width="23.42578125" customWidth="1"/>
    <col min="5648" max="5648" width="18.5703125" bestFit="1" customWidth="1"/>
    <col min="5649" max="5649" width="12.28515625" customWidth="1"/>
    <col min="5650" max="5650" width="11.7109375" customWidth="1"/>
    <col min="5651" max="5651" width="9.5703125" bestFit="1" customWidth="1"/>
    <col min="5889" max="5889" width="23.42578125" customWidth="1"/>
    <col min="5904" max="5904" width="18.5703125" bestFit="1" customWidth="1"/>
    <col min="5905" max="5905" width="12.28515625" customWidth="1"/>
    <col min="5906" max="5906" width="11.7109375" customWidth="1"/>
    <col min="5907" max="5907" width="9.5703125" bestFit="1" customWidth="1"/>
    <col min="6145" max="6145" width="23.42578125" customWidth="1"/>
    <col min="6160" max="6160" width="18.5703125" bestFit="1" customWidth="1"/>
    <col min="6161" max="6161" width="12.28515625" customWidth="1"/>
    <col min="6162" max="6162" width="11.7109375" customWidth="1"/>
    <col min="6163" max="6163" width="9.5703125" bestFit="1" customWidth="1"/>
    <col min="6401" max="6401" width="23.42578125" customWidth="1"/>
    <col min="6416" max="6416" width="18.5703125" bestFit="1" customWidth="1"/>
    <col min="6417" max="6417" width="12.28515625" customWidth="1"/>
    <col min="6418" max="6418" width="11.7109375" customWidth="1"/>
    <col min="6419" max="6419" width="9.5703125" bestFit="1" customWidth="1"/>
    <col min="6657" max="6657" width="23.42578125" customWidth="1"/>
    <col min="6672" max="6672" width="18.5703125" bestFit="1" customWidth="1"/>
    <col min="6673" max="6673" width="12.28515625" customWidth="1"/>
    <col min="6674" max="6674" width="11.7109375" customWidth="1"/>
    <col min="6675" max="6675" width="9.5703125" bestFit="1" customWidth="1"/>
    <col min="6913" max="6913" width="23.42578125" customWidth="1"/>
    <col min="6928" max="6928" width="18.5703125" bestFit="1" customWidth="1"/>
    <col min="6929" max="6929" width="12.28515625" customWidth="1"/>
    <col min="6930" max="6930" width="11.7109375" customWidth="1"/>
    <col min="6931" max="6931" width="9.5703125" bestFit="1" customWidth="1"/>
    <col min="7169" max="7169" width="23.42578125" customWidth="1"/>
    <col min="7184" max="7184" width="18.5703125" bestFit="1" customWidth="1"/>
    <col min="7185" max="7185" width="12.28515625" customWidth="1"/>
    <col min="7186" max="7186" width="11.7109375" customWidth="1"/>
    <col min="7187" max="7187" width="9.5703125" bestFit="1" customWidth="1"/>
    <col min="7425" max="7425" width="23.42578125" customWidth="1"/>
    <col min="7440" max="7440" width="18.5703125" bestFit="1" customWidth="1"/>
    <col min="7441" max="7441" width="12.28515625" customWidth="1"/>
    <col min="7442" max="7442" width="11.7109375" customWidth="1"/>
    <col min="7443" max="7443" width="9.5703125" bestFit="1" customWidth="1"/>
    <col min="7681" max="7681" width="23.42578125" customWidth="1"/>
    <col min="7696" max="7696" width="18.5703125" bestFit="1" customWidth="1"/>
    <col min="7697" max="7697" width="12.28515625" customWidth="1"/>
    <col min="7698" max="7698" width="11.7109375" customWidth="1"/>
    <col min="7699" max="7699" width="9.5703125" bestFit="1" customWidth="1"/>
    <col min="7937" max="7937" width="23.42578125" customWidth="1"/>
    <col min="7952" max="7952" width="18.5703125" bestFit="1" customWidth="1"/>
    <col min="7953" max="7953" width="12.28515625" customWidth="1"/>
    <col min="7954" max="7954" width="11.7109375" customWidth="1"/>
    <col min="7955" max="7955" width="9.5703125" bestFit="1" customWidth="1"/>
    <col min="8193" max="8193" width="23.42578125" customWidth="1"/>
    <col min="8208" max="8208" width="18.5703125" bestFit="1" customWidth="1"/>
    <col min="8209" max="8209" width="12.28515625" customWidth="1"/>
    <col min="8210" max="8210" width="11.7109375" customWidth="1"/>
    <col min="8211" max="8211" width="9.5703125" bestFit="1" customWidth="1"/>
    <col min="8449" max="8449" width="23.42578125" customWidth="1"/>
    <col min="8464" max="8464" width="18.5703125" bestFit="1" customWidth="1"/>
    <col min="8465" max="8465" width="12.28515625" customWidth="1"/>
    <col min="8466" max="8466" width="11.7109375" customWidth="1"/>
    <col min="8467" max="8467" width="9.5703125" bestFit="1" customWidth="1"/>
    <col min="8705" max="8705" width="23.42578125" customWidth="1"/>
    <col min="8720" max="8720" width="18.5703125" bestFit="1" customWidth="1"/>
    <col min="8721" max="8721" width="12.28515625" customWidth="1"/>
    <col min="8722" max="8722" width="11.7109375" customWidth="1"/>
    <col min="8723" max="8723" width="9.5703125" bestFit="1" customWidth="1"/>
    <col min="8961" max="8961" width="23.42578125" customWidth="1"/>
    <col min="8976" max="8976" width="18.5703125" bestFit="1" customWidth="1"/>
    <col min="8977" max="8977" width="12.28515625" customWidth="1"/>
    <col min="8978" max="8978" width="11.7109375" customWidth="1"/>
    <col min="8979" max="8979" width="9.5703125" bestFit="1" customWidth="1"/>
    <col min="9217" max="9217" width="23.42578125" customWidth="1"/>
    <col min="9232" max="9232" width="18.5703125" bestFit="1" customWidth="1"/>
    <col min="9233" max="9233" width="12.28515625" customWidth="1"/>
    <col min="9234" max="9234" width="11.7109375" customWidth="1"/>
    <col min="9235" max="9235" width="9.5703125" bestFit="1" customWidth="1"/>
    <col min="9473" max="9473" width="23.42578125" customWidth="1"/>
    <col min="9488" max="9488" width="18.5703125" bestFit="1" customWidth="1"/>
    <col min="9489" max="9489" width="12.28515625" customWidth="1"/>
    <col min="9490" max="9490" width="11.7109375" customWidth="1"/>
    <col min="9491" max="9491" width="9.5703125" bestFit="1" customWidth="1"/>
    <col min="9729" max="9729" width="23.42578125" customWidth="1"/>
    <col min="9744" max="9744" width="18.5703125" bestFit="1" customWidth="1"/>
    <col min="9745" max="9745" width="12.28515625" customWidth="1"/>
    <col min="9746" max="9746" width="11.7109375" customWidth="1"/>
    <col min="9747" max="9747" width="9.5703125" bestFit="1" customWidth="1"/>
    <col min="9985" max="9985" width="23.42578125" customWidth="1"/>
    <col min="10000" max="10000" width="18.5703125" bestFit="1" customWidth="1"/>
    <col min="10001" max="10001" width="12.28515625" customWidth="1"/>
    <col min="10002" max="10002" width="11.7109375" customWidth="1"/>
    <col min="10003" max="10003" width="9.5703125" bestFit="1" customWidth="1"/>
    <col min="10241" max="10241" width="23.42578125" customWidth="1"/>
    <col min="10256" max="10256" width="18.5703125" bestFit="1" customWidth="1"/>
    <col min="10257" max="10257" width="12.28515625" customWidth="1"/>
    <col min="10258" max="10258" width="11.7109375" customWidth="1"/>
    <col min="10259" max="10259" width="9.5703125" bestFit="1" customWidth="1"/>
    <col min="10497" max="10497" width="23.42578125" customWidth="1"/>
    <col min="10512" max="10512" width="18.5703125" bestFit="1" customWidth="1"/>
    <col min="10513" max="10513" width="12.28515625" customWidth="1"/>
    <col min="10514" max="10514" width="11.7109375" customWidth="1"/>
    <col min="10515" max="10515" width="9.5703125" bestFit="1" customWidth="1"/>
    <col min="10753" max="10753" width="23.42578125" customWidth="1"/>
    <col min="10768" max="10768" width="18.5703125" bestFit="1" customWidth="1"/>
    <col min="10769" max="10769" width="12.28515625" customWidth="1"/>
    <col min="10770" max="10770" width="11.7109375" customWidth="1"/>
    <col min="10771" max="10771" width="9.5703125" bestFit="1" customWidth="1"/>
    <col min="11009" max="11009" width="23.42578125" customWidth="1"/>
    <col min="11024" max="11024" width="18.5703125" bestFit="1" customWidth="1"/>
    <col min="11025" max="11025" width="12.28515625" customWidth="1"/>
    <col min="11026" max="11026" width="11.7109375" customWidth="1"/>
    <col min="11027" max="11027" width="9.5703125" bestFit="1" customWidth="1"/>
    <col min="11265" max="11265" width="23.42578125" customWidth="1"/>
    <col min="11280" max="11280" width="18.5703125" bestFit="1" customWidth="1"/>
    <col min="11281" max="11281" width="12.28515625" customWidth="1"/>
    <col min="11282" max="11282" width="11.7109375" customWidth="1"/>
    <col min="11283" max="11283" width="9.5703125" bestFit="1" customWidth="1"/>
    <col min="11521" max="11521" width="23.42578125" customWidth="1"/>
    <col min="11536" max="11536" width="18.5703125" bestFit="1" customWidth="1"/>
    <col min="11537" max="11537" width="12.28515625" customWidth="1"/>
    <col min="11538" max="11538" width="11.7109375" customWidth="1"/>
    <col min="11539" max="11539" width="9.5703125" bestFit="1" customWidth="1"/>
    <col min="11777" max="11777" width="23.42578125" customWidth="1"/>
    <col min="11792" max="11792" width="18.5703125" bestFit="1" customWidth="1"/>
    <col min="11793" max="11793" width="12.28515625" customWidth="1"/>
    <col min="11794" max="11794" width="11.7109375" customWidth="1"/>
    <col min="11795" max="11795" width="9.5703125" bestFit="1" customWidth="1"/>
    <col min="12033" max="12033" width="23.42578125" customWidth="1"/>
    <col min="12048" max="12048" width="18.5703125" bestFit="1" customWidth="1"/>
    <col min="12049" max="12049" width="12.28515625" customWidth="1"/>
    <col min="12050" max="12050" width="11.7109375" customWidth="1"/>
    <col min="12051" max="12051" width="9.5703125" bestFit="1" customWidth="1"/>
    <col min="12289" max="12289" width="23.42578125" customWidth="1"/>
    <col min="12304" max="12304" width="18.5703125" bestFit="1" customWidth="1"/>
    <col min="12305" max="12305" width="12.28515625" customWidth="1"/>
    <col min="12306" max="12306" width="11.7109375" customWidth="1"/>
    <col min="12307" max="12307" width="9.5703125" bestFit="1" customWidth="1"/>
    <col min="12545" max="12545" width="23.42578125" customWidth="1"/>
    <col min="12560" max="12560" width="18.5703125" bestFit="1" customWidth="1"/>
    <col min="12561" max="12561" width="12.28515625" customWidth="1"/>
    <col min="12562" max="12562" width="11.7109375" customWidth="1"/>
    <col min="12563" max="12563" width="9.5703125" bestFit="1" customWidth="1"/>
    <col min="12801" max="12801" width="23.42578125" customWidth="1"/>
    <col min="12816" max="12816" width="18.5703125" bestFit="1" customWidth="1"/>
    <col min="12817" max="12817" width="12.28515625" customWidth="1"/>
    <col min="12818" max="12818" width="11.7109375" customWidth="1"/>
    <col min="12819" max="12819" width="9.5703125" bestFit="1" customWidth="1"/>
    <col min="13057" max="13057" width="23.42578125" customWidth="1"/>
    <col min="13072" max="13072" width="18.5703125" bestFit="1" customWidth="1"/>
    <col min="13073" max="13073" width="12.28515625" customWidth="1"/>
    <col min="13074" max="13074" width="11.7109375" customWidth="1"/>
    <col min="13075" max="13075" width="9.5703125" bestFit="1" customWidth="1"/>
    <col min="13313" max="13313" width="23.42578125" customWidth="1"/>
    <col min="13328" max="13328" width="18.5703125" bestFit="1" customWidth="1"/>
    <col min="13329" max="13329" width="12.28515625" customWidth="1"/>
    <col min="13330" max="13330" width="11.7109375" customWidth="1"/>
    <col min="13331" max="13331" width="9.5703125" bestFit="1" customWidth="1"/>
    <col min="13569" max="13569" width="23.42578125" customWidth="1"/>
    <col min="13584" max="13584" width="18.5703125" bestFit="1" customWidth="1"/>
    <col min="13585" max="13585" width="12.28515625" customWidth="1"/>
    <col min="13586" max="13586" width="11.7109375" customWidth="1"/>
    <col min="13587" max="13587" width="9.5703125" bestFit="1" customWidth="1"/>
    <col min="13825" max="13825" width="23.42578125" customWidth="1"/>
    <col min="13840" max="13840" width="18.5703125" bestFit="1" customWidth="1"/>
    <col min="13841" max="13841" width="12.28515625" customWidth="1"/>
    <col min="13842" max="13842" width="11.7109375" customWidth="1"/>
    <col min="13843" max="13843" width="9.5703125" bestFit="1" customWidth="1"/>
    <col min="14081" max="14081" width="23.42578125" customWidth="1"/>
    <col min="14096" max="14096" width="18.5703125" bestFit="1" customWidth="1"/>
    <col min="14097" max="14097" width="12.28515625" customWidth="1"/>
    <col min="14098" max="14098" width="11.7109375" customWidth="1"/>
    <col min="14099" max="14099" width="9.5703125" bestFit="1" customWidth="1"/>
    <col min="14337" max="14337" width="23.42578125" customWidth="1"/>
    <col min="14352" max="14352" width="18.5703125" bestFit="1" customWidth="1"/>
    <col min="14353" max="14353" width="12.28515625" customWidth="1"/>
    <col min="14354" max="14354" width="11.7109375" customWidth="1"/>
    <col min="14355" max="14355" width="9.5703125" bestFit="1" customWidth="1"/>
    <col min="14593" max="14593" width="23.42578125" customWidth="1"/>
    <col min="14608" max="14608" width="18.5703125" bestFit="1" customWidth="1"/>
    <col min="14609" max="14609" width="12.28515625" customWidth="1"/>
    <col min="14610" max="14610" width="11.7109375" customWidth="1"/>
    <col min="14611" max="14611" width="9.5703125" bestFit="1" customWidth="1"/>
    <col min="14849" max="14849" width="23.42578125" customWidth="1"/>
    <col min="14864" max="14864" width="18.5703125" bestFit="1" customWidth="1"/>
    <col min="14865" max="14865" width="12.28515625" customWidth="1"/>
    <col min="14866" max="14866" width="11.7109375" customWidth="1"/>
    <col min="14867" max="14867" width="9.5703125" bestFit="1" customWidth="1"/>
    <col min="15105" max="15105" width="23.42578125" customWidth="1"/>
    <col min="15120" max="15120" width="18.5703125" bestFit="1" customWidth="1"/>
    <col min="15121" max="15121" width="12.28515625" customWidth="1"/>
    <col min="15122" max="15122" width="11.7109375" customWidth="1"/>
    <col min="15123" max="15123" width="9.5703125" bestFit="1" customWidth="1"/>
    <col min="15361" max="15361" width="23.42578125" customWidth="1"/>
    <col min="15376" max="15376" width="18.5703125" bestFit="1" customWidth="1"/>
    <col min="15377" max="15377" width="12.28515625" customWidth="1"/>
    <col min="15378" max="15378" width="11.7109375" customWidth="1"/>
    <col min="15379" max="15379" width="9.5703125" bestFit="1" customWidth="1"/>
    <col min="15617" max="15617" width="23.42578125" customWidth="1"/>
    <col min="15632" max="15632" width="18.5703125" bestFit="1" customWidth="1"/>
    <col min="15633" max="15633" width="12.28515625" customWidth="1"/>
    <col min="15634" max="15634" width="11.7109375" customWidth="1"/>
    <col min="15635" max="15635" width="9.5703125" bestFit="1" customWidth="1"/>
    <col min="15873" max="15873" width="23.42578125" customWidth="1"/>
    <col min="15888" max="15888" width="18.5703125" bestFit="1" customWidth="1"/>
    <col min="15889" max="15889" width="12.28515625" customWidth="1"/>
    <col min="15890" max="15890" width="11.7109375" customWidth="1"/>
    <col min="15891" max="15891" width="9.5703125" bestFit="1" customWidth="1"/>
    <col min="16129" max="16129" width="23.42578125" customWidth="1"/>
    <col min="16144" max="16144" width="18.5703125" bestFit="1" customWidth="1"/>
    <col min="16145" max="16145" width="12.28515625" customWidth="1"/>
    <col min="16146" max="16146" width="11.7109375" customWidth="1"/>
    <col min="16147" max="16147" width="9.5703125" bestFit="1" customWidth="1"/>
  </cols>
  <sheetData>
    <row r="1" spans="1:20" ht="26.25" customHeight="1" x14ac:dyDescent="0.2">
      <c r="A1" s="10" t="s">
        <v>32</v>
      </c>
    </row>
    <row r="2" spans="1:20" x14ac:dyDescent="0.2">
      <c r="A2" s="8" t="s">
        <v>36</v>
      </c>
    </row>
    <row r="3" spans="1:20" ht="25.5" x14ac:dyDescent="0.2">
      <c r="A3" s="9" t="s">
        <v>19</v>
      </c>
    </row>
    <row r="5" spans="1:20" ht="13.5" customHeight="1" x14ac:dyDescent="0.2">
      <c r="C5" t="s">
        <v>3</v>
      </c>
      <c r="D5" t="s">
        <v>4</v>
      </c>
      <c r="E5" t="s">
        <v>5</v>
      </c>
      <c r="F5" t="s">
        <v>7</v>
      </c>
      <c r="G5" t="s">
        <v>8</v>
      </c>
      <c r="H5" t="s">
        <v>9</v>
      </c>
      <c r="I5" t="s">
        <v>11</v>
      </c>
      <c r="J5" t="s">
        <v>24</v>
      </c>
      <c r="K5" s="1" t="s">
        <v>12</v>
      </c>
      <c r="L5" s="3" t="s">
        <v>25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6</v>
      </c>
      <c r="S5" s="3" t="s">
        <v>10</v>
      </c>
      <c r="T5" s="1" t="s">
        <v>0</v>
      </c>
    </row>
    <row r="6" spans="1:20" x14ac:dyDescent="0.2">
      <c r="B6" s="1">
        <v>2004</v>
      </c>
      <c r="C6" s="11">
        <v>330</v>
      </c>
      <c r="D6" s="11">
        <v>50</v>
      </c>
      <c r="E6" s="11">
        <v>18</v>
      </c>
      <c r="F6" s="11">
        <v>284</v>
      </c>
      <c r="G6" s="11">
        <v>293</v>
      </c>
      <c r="H6" s="11">
        <v>22</v>
      </c>
      <c r="I6" s="11">
        <v>8</v>
      </c>
      <c r="J6" s="11">
        <v>184</v>
      </c>
      <c r="K6" s="11">
        <v>576</v>
      </c>
      <c r="L6" s="11">
        <v>972</v>
      </c>
      <c r="M6" s="11">
        <v>65</v>
      </c>
      <c r="N6" s="11">
        <v>232</v>
      </c>
      <c r="O6" s="11">
        <v>0</v>
      </c>
      <c r="P6" s="11">
        <v>34</v>
      </c>
      <c r="Q6" s="11">
        <f>SUM(C6:P6)</f>
        <v>3068</v>
      </c>
      <c r="R6" s="11">
        <v>45</v>
      </c>
      <c r="S6" s="11">
        <v>169</v>
      </c>
      <c r="T6" s="11">
        <v>6563</v>
      </c>
    </row>
    <row r="7" spans="1:20" x14ac:dyDescent="0.2">
      <c r="B7" s="1">
        <v>2005</v>
      </c>
      <c r="C7" s="11">
        <v>603</v>
      </c>
      <c r="D7" s="11">
        <v>131</v>
      </c>
      <c r="E7" s="11">
        <v>40</v>
      </c>
      <c r="F7" s="11">
        <v>354</v>
      </c>
      <c r="G7" s="11">
        <v>319</v>
      </c>
      <c r="H7" s="11">
        <v>42</v>
      </c>
      <c r="I7" s="11">
        <v>9</v>
      </c>
      <c r="J7" s="11">
        <v>200</v>
      </c>
      <c r="K7" s="11">
        <v>454</v>
      </c>
      <c r="L7" s="11">
        <v>721</v>
      </c>
      <c r="M7" s="11">
        <v>176</v>
      </c>
      <c r="N7" s="11">
        <v>615</v>
      </c>
      <c r="O7" s="11">
        <v>2</v>
      </c>
      <c r="P7" s="11">
        <v>49</v>
      </c>
      <c r="Q7" s="11">
        <f t="shared" ref="Q7:Q12" si="0">SUM(C7:P7)</f>
        <v>3715</v>
      </c>
      <c r="R7" s="11">
        <v>87</v>
      </c>
      <c r="S7" s="11">
        <v>173</v>
      </c>
      <c r="T7" s="11">
        <v>8550</v>
      </c>
    </row>
    <row r="8" spans="1:20" s="7" customFormat="1" x14ac:dyDescent="0.2">
      <c r="B8" s="6">
        <v>2006</v>
      </c>
      <c r="C8" s="12">
        <v>501</v>
      </c>
      <c r="D8" s="12">
        <v>161</v>
      </c>
      <c r="E8" s="12">
        <v>36</v>
      </c>
      <c r="F8" s="12">
        <v>215</v>
      </c>
      <c r="G8" s="12">
        <v>438</v>
      </c>
      <c r="H8" s="12">
        <v>39</v>
      </c>
      <c r="I8" s="12">
        <v>42</v>
      </c>
      <c r="J8" s="12">
        <v>241</v>
      </c>
      <c r="K8" s="12">
        <v>816</v>
      </c>
      <c r="L8" s="12">
        <v>492</v>
      </c>
      <c r="M8" s="12">
        <v>174</v>
      </c>
      <c r="N8" s="12">
        <v>154</v>
      </c>
      <c r="O8" s="12">
        <v>2</v>
      </c>
      <c r="P8" s="12">
        <v>159</v>
      </c>
      <c r="Q8" s="11">
        <f t="shared" si="0"/>
        <v>3470</v>
      </c>
      <c r="R8" s="12">
        <v>48</v>
      </c>
      <c r="S8" s="12">
        <v>111</v>
      </c>
      <c r="T8" s="12">
        <v>7024</v>
      </c>
    </row>
    <row r="9" spans="1:20" x14ac:dyDescent="0.2">
      <c r="B9" s="1">
        <v>2007</v>
      </c>
      <c r="C9" s="11">
        <v>750</v>
      </c>
      <c r="D9" s="11">
        <v>108</v>
      </c>
      <c r="E9" s="11">
        <v>50</v>
      </c>
      <c r="F9" s="11">
        <v>345</v>
      </c>
      <c r="G9" s="11">
        <v>259</v>
      </c>
      <c r="H9" s="11">
        <v>41</v>
      </c>
      <c r="I9" s="11">
        <v>18</v>
      </c>
      <c r="J9" s="11">
        <v>350</v>
      </c>
      <c r="K9" s="11">
        <v>797</v>
      </c>
      <c r="L9" s="11">
        <v>589</v>
      </c>
      <c r="M9" s="11">
        <v>109</v>
      </c>
      <c r="N9" s="11">
        <v>210</v>
      </c>
      <c r="O9" s="11">
        <v>2</v>
      </c>
      <c r="P9" s="11">
        <v>118</v>
      </c>
      <c r="Q9" s="11">
        <f t="shared" si="0"/>
        <v>3746</v>
      </c>
      <c r="R9" s="11">
        <v>46</v>
      </c>
      <c r="S9" s="11">
        <v>85</v>
      </c>
      <c r="T9" s="11">
        <v>7310</v>
      </c>
    </row>
    <row r="10" spans="1:20" x14ac:dyDescent="0.2">
      <c r="B10" s="1">
        <v>2008</v>
      </c>
      <c r="C10" s="11">
        <v>485</v>
      </c>
      <c r="D10" s="11">
        <v>159</v>
      </c>
      <c r="E10" s="11">
        <v>26</v>
      </c>
      <c r="F10" s="11">
        <v>226</v>
      </c>
      <c r="G10" s="11">
        <v>299</v>
      </c>
      <c r="H10" s="11">
        <v>43</v>
      </c>
      <c r="I10" s="11">
        <v>48</v>
      </c>
      <c r="J10" s="11">
        <v>38</v>
      </c>
      <c r="K10" s="11">
        <v>1039</v>
      </c>
      <c r="L10" s="11">
        <v>383</v>
      </c>
      <c r="M10" s="11">
        <v>65</v>
      </c>
      <c r="N10" s="11">
        <v>128</v>
      </c>
      <c r="O10" s="11">
        <v>2</v>
      </c>
      <c r="P10" s="11">
        <v>106</v>
      </c>
      <c r="Q10" s="11">
        <f t="shared" si="0"/>
        <v>3047</v>
      </c>
      <c r="R10" s="11">
        <v>97</v>
      </c>
      <c r="S10" s="11">
        <v>36</v>
      </c>
      <c r="T10" s="11">
        <v>6492</v>
      </c>
    </row>
    <row r="11" spans="1:20" x14ac:dyDescent="0.2">
      <c r="B11" s="1">
        <v>2009</v>
      </c>
      <c r="C11" s="11">
        <v>327</v>
      </c>
      <c r="D11" s="11">
        <v>15</v>
      </c>
      <c r="E11" s="11">
        <v>49</v>
      </c>
      <c r="F11" s="11">
        <v>52</v>
      </c>
      <c r="G11" s="11">
        <v>55</v>
      </c>
      <c r="H11" s="11">
        <v>8</v>
      </c>
      <c r="I11" s="11">
        <v>13</v>
      </c>
      <c r="J11" s="11">
        <v>137</v>
      </c>
      <c r="K11" s="11">
        <v>536</v>
      </c>
      <c r="L11" s="11">
        <v>38</v>
      </c>
      <c r="M11" s="11">
        <v>65</v>
      </c>
      <c r="N11" s="11">
        <v>97</v>
      </c>
      <c r="O11" s="11">
        <v>2</v>
      </c>
      <c r="P11" s="11">
        <v>122</v>
      </c>
      <c r="Q11" s="11">
        <f>SUM(C11:P11)</f>
        <v>1516</v>
      </c>
      <c r="R11" s="11">
        <v>18</v>
      </c>
      <c r="S11" s="11">
        <v>26</v>
      </c>
      <c r="T11" s="11">
        <v>3281</v>
      </c>
    </row>
    <row r="12" spans="1:20" x14ac:dyDescent="0.2">
      <c r="B12" s="1">
        <v>2010</v>
      </c>
      <c r="C12" s="11">
        <f t="shared" ref="C12:I12" si="1">SUM(C20:C23)</f>
        <v>117</v>
      </c>
      <c r="D12" s="11">
        <f t="shared" si="1"/>
        <v>11</v>
      </c>
      <c r="E12" s="11">
        <f t="shared" si="1"/>
        <v>89</v>
      </c>
      <c r="F12" s="11">
        <f t="shared" si="1"/>
        <v>113</v>
      </c>
      <c r="G12" s="11">
        <f t="shared" si="1"/>
        <v>23</v>
      </c>
      <c r="H12" s="11">
        <f t="shared" si="1"/>
        <v>17</v>
      </c>
      <c r="I12" s="11">
        <f t="shared" si="1"/>
        <v>7</v>
      </c>
      <c r="J12" s="11">
        <v>47</v>
      </c>
      <c r="K12" s="11">
        <f>SUM(K20:K23)</f>
        <v>216</v>
      </c>
      <c r="L12" s="11">
        <v>116</v>
      </c>
      <c r="M12" s="11">
        <f>SUM(M20:M23)</f>
        <v>33</v>
      </c>
      <c r="N12" s="11">
        <f>SUM(N20:N23)</f>
        <v>37</v>
      </c>
      <c r="O12" s="11">
        <f>SUM(O20:O23)</f>
        <v>0</v>
      </c>
      <c r="P12" s="11">
        <f>SUM(P20:P23)</f>
        <v>9</v>
      </c>
      <c r="Q12" s="11">
        <f t="shared" si="0"/>
        <v>835</v>
      </c>
      <c r="R12" s="11">
        <v>24</v>
      </c>
      <c r="S12" s="11">
        <v>74</v>
      </c>
      <c r="T12" s="11">
        <f>SUM(T20:T23)</f>
        <v>2464</v>
      </c>
    </row>
    <row r="13" spans="1:20" x14ac:dyDescent="0.2">
      <c r="B13" s="1">
        <v>2011</v>
      </c>
      <c r="C13" s="11">
        <f t="shared" ref="C13:T13" si="2">SUM(C24:C27)</f>
        <v>87</v>
      </c>
      <c r="D13" s="11">
        <f t="shared" si="2"/>
        <v>37</v>
      </c>
      <c r="E13" s="11">
        <f t="shared" si="2"/>
        <v>34</v>
      </c>
      <c r="F13" s="11">
        <f t="shared" si="2"/>
        <v>18</v>
      </c>
      <c r="G13" s="11">
        <f t="shared" si="2"/>
        <v>19</v>
      </c>
      <c r="H13" s="11">
        <f t="shared" si="2"/>
        <v>26</v>
      </c>
      <c r="I13" s="11">
        <f t="shared" si="2"/>
        <v>9</v>
      </c>
      <c r="J13" s="11">
        <f t="shared" si="2"/>
        <v>17</v>
      </c>
      <c r="K13" s="11">
        <f t="shared" si="2"/>
        <v>127</v>
      </c>
      <c r="L13" s="11">
        <f t="shared" si="2"/>
        <v>117</v>
      </c>
      <c r="M13" s="11">
        <f t="shared" si="2"/>
        <v>32</v>
      </c>
      <c r="N13" s="11">
        <f t="shared" si="2"/>
        <v>25</v>
      </c>
      <c r="O13" s="11">
        <f t="shared" si="2"/>
        <v>2</v>
      </c>
      <c r="P13" s="11">
        <f t="shared" si="2"/>
        <v>6</v>
      </c>
      <c r="Q13" s="11">
        <f t="shared" si="2"/>
        <v>556</v>
      </c>
      <c r="R13" s="11">
        <f t="shared" si="2"/>
        <v>23</v>
      </c>
      <c r="S13" s="11">
        <f t="shared" si="2"/>
        <v>19</v>
      </c>
      <c r="T13" s="11">
        <f t="shared" si="2"/>
        <v>1087</v>
      </c>
    </row>
    <row r="14" spans="1:20" x14ac:dyDescent="0.2">
      <c r="B14" s="1">
        <v>2012</v>
      </c>
      <c r="C14" s="11">
        <f>SUM(C28:C31)</f>
        <v>38</v>
      </c>
      <c r="D14" s="11">
        <f t="shared" ref="D14:T14" si="3">SUM(D28:D31)</f>
        <v>21</v>
      </c>
      <c r="E14" s="11">
        <f t="shared" si="3"/>
        <v>8</v>
      </c>
      <c r="F14" s="11">
        <f t="shared" si="3"/>
        <v>18</v>
      </c>
      <c r="G14" s="11">
        <f t="shared" si="3"/>
        <v>20</v>
      </c>
      <c r="H14" s="11">
        <f t="shared" si="3"/>
        <v>7</v>
      </c>
      <c r="I14" s="11">
        <f t="shared" si="3"/>
        <v>4</v>
      </c>
      <c r="J14" s="11">
        <f t="shared" si="3"/>
        <v>7</v>
      </c>
      <c r="K14" s="11">
        <f t="shared" si="3"/>
        <v>99</v>
      </c>
      <c r="L14" s="11">
        <f t="shared" si="3"/>
        <v>40</v>
      </c>
      <c r="M14" s="11">
        <f t="shared" si="3"/>
        <v>12</v>
      </c>
      <c r="N14" s="11">
        <f t="shared" si="3"/>
        <v>13</v>
      </c>
      <c r="O14" s="11">
        <f t="shared" si="3"/>
        <v>0</v>
      </c>
      <c r="P14" s="11">
        <f t="shared" si="3"/>
        <v>16</v>
      </c>
      <c r="Q14" s="11">
        <f t="shared" si="3"/>
        <v>303</v>
      </c>
      <c r="R14" s="11">
        <f t="shared" si="3"/>
        <v>11</v>
      </c>
      <c r="S14" s="11">
        <f t="shared" si="3"/>
        <v>18</v>
      </c>
      <c r="T14" s="11">
        <f t="shared" si="3"/>
        <v>783</v>
      </c>
    </row>
    <row r="15" spans="1:20" x14ac:dyDescent="0.2">
      <c r="B15" s="1">
        <v>2013</v>
      </c>
      <c r="C15" s="11">
        <f>SUM(C32:C35)</f>
        <v>24</v>
      </c>
      <c r="D15" s="11">
        <f t="shared" ref="D15:T15" si="4">SUM(D32:D35)</f>
        <v>28</v>
      </c>
      <c r="E15" s="11">
        <f t="shared" si="4"/>
        <v>4</v>
      </c>
      <c r="F15" s="11">
        <f t="shared" si="4"/>
        <v>14</v>
      </c>
      <c r="G15" s="11">
        <f t="shared" si="4"/>
        <v>18</v>
      </c>
      <c r="H15" s="11">
        <f t="shared" si="4"/>
        <v>2</v>
      </c>
      <c r="I15" s="11">
        <f t="shared" si="4"/>
        <v>2</v>
      </c>
      <c r="J15" s="11">
        <f t="shared" si="4"/>
        <v>6</v>
      </c>
      <c r="K15" s="11">
        <f t="shared" si="4"/>
        <v>88</v>
      </c>
      <c r="L15" s="11">
        <f t="shared" si="4"/>
        <v>33</v>
      </c>
      <c r="M15" s="11">
        <f t="shared" si="4"/>
        <v>6</v>
      </c>
      <c r="N15" s="11">
        <f t="shared" si="4"/>
        <v>6</v>
      </c>
      <c r="O15" s="11">
        <f t="shared" si="4"/>
        <v>0</v>
      </c>
      <c r="P15" s="11">
        <f t="shared" si="4"/>
        <v>12</v>
      </c>
      <c r="Q15" s="11">
        <f t="shared" si="4"/>
        <v>243</v>
      </c>
      <c r="R15" s="11">
        <f t="shared" si="4"/>
        <v>5</v>
      </c>
      <c r="S15" s="11">
        <f t="shared" si="4"/>
        <v>5</v>
      </c>
      <c r="T15" s="11">
        <f t="shared" si="4"/>
        <v>552</v>
      </c>
    </row>
    <row r="16" spans="1:20" x14ac:dyDescent="0.2">
      <c r="B16" s="1">
        <v>2014</v>
      </c>
      <c r="C16" s="11">
        <f>SUM(C36:C39)</f>
        <v>28</v>
      </c>
      <c r="D16" s="11">
        <f t="shared" ref="D16:T16" si="5">SUM(D36:D39)</f>
        <v>4</v>
      </c>
      <c r="E16" s="11">
        <f t="shared" si="5"/>
        <v>1</v>
      </c>
      <c r="F16" s="11">
        <f t="shared" si="5"/>
        <v>7</v>
      </c>
      <c r="G16" s="11">
        <f t="shared" si="5"/>
        <v>6</v>
      </c>
      <c r="H16" s="11">
        <f t="shared" si="5"/>
        <v>5</v>
      </c>
      <c r="I16" s="11">
        <f t="shared" si="5"/>
        <v>5</v>
      </c>
      <c r="J16" s="11">
        <f t="shared" si="5"/>
        <v>8</v>
      </c>
      <c r="K16" s="11">
        <f t="shared" si="5"/>
        <v>90</v>
      </c>
      <c r="L16" s="11">
        <f t="shared" si="5"/>
        <v>22</v>
      </c>
      <c r="M16" s="11">
        <f t="shared" si="5"/>
        <v>5</v>
      </c>
      <c r="N16" s="11">
        <f t="shared" si="5"/>
        <v>5</v>
      </c>
      <c r="O16" s="11">
        <f t="shared" si="5"/>
        <v>1</v>
      </c>
      <c r="P16" s="11">
        <f t="shared" si="5"/>
        <v>3</v>
      </c>
      <c r="Q16" s="11">
        <f t="shared" si="5"/>
        <v>190</v>
      </c>
      <c r="R16" s="11">
        <f t="shared" si="5"/>
        <v>7</v>
      </c>
      <c r="S16" s="11">
        <f t="shared" si="5"/>
        <v>5</v>
      </c>
      <c r="T16" s="11">
        <f t="shared" si="5"/>
        <v>502</v>
      </c>
    </row>
    <row r="17" spans="2:20" x14ac:dyDescent="0.2">
      <c r="B17" s="1">
        <v>2015</v>
      </c>
      <c r="C17" s="11">
        <f>SUM(C40:C43)</f>
        <v>14</v>
      </c>
      <c r="D17" s="11">
        <f t="shared" ref="D17:T17" si="6">SUM(D40:D43)</f>
        <v>19</v>
      </c>
      <c r="E17" s="11">
        <f t="shared" si="6"/>
        <v>4</v>
      </c>
      <c r="F17" s="11">
        <f t="shared" si="6"/>
        <v>21</v>
      </c>
      <c r="G17" s="11">
        <f t="shared" si="6"/>
        <v>9</v>
      </c>
      <c r="H17" s="11">
        <f t="shared" si="6"/>
        <v>4</v>
      </c>
      <c r="I17" s="11">
        <f t="shared" si="6"/>
        <v>6</v>
      </c>
      <c r="J17" s="11">
        <f t="shared" si="6"/>
        <v>20</v>
      </c>
      <c r="K17" s="11">
        <f t="shared" si="6"/>
        <v>75</v>
      </c>
      <c r="L17" s="11">
        <f t="shared" si="6"/>
        <v>23</v>
      </c>
      <c r="M17" s="11">
        <f t="shared" si="6"/>
        <v>12</v>
      </c>
      <c r="N17" s="11">
        <f t="shared" si="6"/>
        <v>5</v>
      </c>
      <c r="O17" s="11">
        <f t="shared" si="6"/>
        <v>0</v>
      </c>
      <c r="P17" s="11">
        <f t="shared" si="6"/>
        <v>2</v>
      </c>
      <c r="Q17" s="11">
        <f t="shared" si="6"/>
        <v>214</v>
      </c>
      <c r="R17" s="11">
        <f t="shared" si="6"/>
        <v>1</v>
      </c>
      <c r="S17" s="11">
        <f t="shared" si="6"/>
        <v>4</v>
      </c>
      <c r="T17" s="11">
        <f t="shared" si="6"/>
        <v>475</v>
      </c>
    </row>
    <row r="18" spans="2:20" x14ac:dyDescent="0.2">
      <c r="B18" s="1">
        <v>2016</v>
      </c>
      <c r="C18" s="11">
        <f>SUM(C44:C47)</f>
        <v>54</v>
      </c>
      <c r="D18" s="11">
        <f t="shared" ref="D18:T18" si="7">SUM(D44:D47)</f>
        <v>9</v>
      </c>
      <c r="E18" s="11">
        <f t="shared" si="7"/>
        <v>4</v>
      </c>
      <c r="F18" s="11">
        <f t="shared" si="7"/>
        <v>30</v>
      </c>
      <c r="G18" s="11">
        <f t="shared" si="7"/>
        <v>9</v>
      </c>
      <c r="H18" s="11">
        <f t="shared" si="7"/>
        <v>5</v>
      </c>
      <c r="I18" s="11">
        <f t="shared" si="7"/>
        <v>2</v>
      </c>
      <c r="J18" s="11">
        <f t="shared" si="7"/>
        <v>1</v>
      </c>
      <c r="K18" s="11">
        <f t="shared" si="7"/>
        <v>45</v>
      </c>
      <c r="L18" s="11">
        <f t="shared" si="7"/>
        <v>19</v>
      </c>
      <c r="M18" s="11">
        <f t="shared" si="7"/>
        <v>3</v>
      </c>
      <c r="N18" s="11">
        <f t="shared" si="7"/>
        <v>3</v>
      </c>
      <c r="O18" s="11">
        <f t="shared" si="7"/>
        <v>0</v>
      </c>
      <c r="P18" s="11">
        <f t="shared" si="7"/>
        <v>7</v>
      </c>
      <c r="Q18" s="11">
        <f t="shared" si="7"/>
        <v>191</v>
      </c>
      <c r="R18" s="11">
        <f t="shared" si="7"/>
        <v>4</v>
      </c>
      <c r="S18" s="11">
        <f t="shared" si="7"/>
        <v>8</v>
      </c>
      <c r="T18" s="11">
        <f t="shared" si="7"/>
        <v>507</v>
      </c>
    </row>
    <row r="19" spans="2:20" x14ac:dyDescent="0.2">
      <c r="B19" s="2" t="s">
        <v>23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2:20" x14ac:dyDescent="0.2">
      <c r="B20" s="1" t="s">
        <v>18</v>
      </c>
      <c r="C20" s="11">
        <v>9</v>
      </c>
      <c r="D20" s="11">
        <v>4</v>
      </c>
      <c r="E20" s="11">
        <v>6</v>
      </c>
      <c r="F20" s="11">
        <v>84</v>
      </c>
      <c r="G20" s="11">
        <v>12</v>
      </c>
      <c r="H20" s="11">
        <v>5</v>
      </c>
      <c r="I20" s="11">
        <v>2</v>
      </c>
      <c r="J20" s="11">
        <v>6</v>
      </c>
      <c r="K20" s="11">
        <v>67</v>
      </c>
      <c r="L20" s="11">
        <v>7</v>
      </c>
      <c r="M20" s="11">
        <v>12</v>
      </c>
      <c r="N20" s="11">
        <v>3</v>
      </c>
      <c r="O20" s="11">
        <v>0</v>
      </c>
      <c r="P20" s="11">
        <v>2</v>
      </c>
      <c r="Q20" s="11">
        <f t="shared" ref="Q20:Q48" si="8">SUM(C20:P20)</f>
        <v>219</v>
      </c>
      <c r="R20" s="11">
        <v>3</v>
      </c>
      <c r="S20" s="11">
        <v>3</v>
      </c>
      <c r="T20" s="11">
        <v>405</v>
      </c>
    </row>
    <row r="21" spans="2:20" x14ac:dyDescent="0.2">
      <c r="B21" s="1" t="s">
        <v>20</v>
      </c>
      <c r="C21" s="11">
        <v>84</v>
      </c>
      <c r="D21" s="11">
        <v>1</v>
      </c>
      <c r="E21" s="11">
        <v>50</v>
      </c>
      <c r="F21" s="11">
        <v>6</v>
      </c>
      <c r="G21" s="11">
        <v>4</v>
      </c>
      <c r="H21" s="11">
        <v>2</v>
      </c>
      <c r="I21" s="11">
        <v>2</v>
      </c>
      <c r="J21" s="11">
        <v>13</v>
      </c>
      <c r="K21" s="11">
        <v>56</v>
      </c>
      <c r="L21" s="11">
        <v>8</v>
      </c>
      <c r="M21" s="11">
        <v>9</v>
      </c>
      <c r="N21" s="11">
        <v>5</v>
      </c>
      <c r="O21" s="11">
        <v>0</v>
      </c>
      <c r="P21" s="11">
        <v>3</v>
      </c>
      <c r="Q21" s="11">
        <f t="shared" si="8"/>
        <v>243</v>
      </c>
      <c r="R21" s="11">
        <v>4</v>
      </c>
      <c r="S21" s="11">
        <v>3</v>
      </c>
      <c r="T21" s="11">
        <v>868</v>
      </c>
    </row>
    <row r="22" spans="2:20" x14ac:dyDescent="0.2">
      <c r="B22" s="1" t="s">
        <v>21</v>
      </c>
      <c r="C22" s="11">
        <v>7</v>
      </c>
      <c r="D22" s="11">
        <v>4</v>
      </c>
      <c r="E22" s="11">
        <v>28</v>
      </c>
      <c r="F22" s="11">
        <v>20</v>
      </c>
      <c r="G22" s="11">
        <v>5</v>
      </c>
      <c r="H22" s="11">
        <v>5</v>
      </c>
      <c r="I22" s="11">
        <v>0</v>
      </c>
      <c r="J22" s="11">
        <v>22</v>
      </c>
      <c r="K22" s="11">
        <v>21</v>
      </c>
      <c r="L22" s="11">
        <v>53</v>
      </c>
      <c r="M22" s="11">
        <v>11</v>
      </c>
      <c r="N22" s="11">
        <v>26</v>
      </c>
      <c r="O22" s="11">
        <v>0</v>
      </c>
      <c r="P22" s="11">
        <v>4</v>
      </c>
      <c r="Q22" s="11">
        <f t="shared" si="8"/>
        <v>206</v>
      </c>
      <c r="R22" s="11">
        <v>11</v>
      </c>
      <c r="S22" s="11">
        <v>6</v>
      </c>
      <c r="T22" s="11">
        <v>714</v>
      </c>
    </row>
    <row r="23" spans="2:20" x14ac:dyDescent="0.2">
      <c r="B23" s="1" t="s">
        <v>22</v>
      </c>
      <c r="C23" s="11">
        <v>17</v>
      </c>
      <c r="D23" s="11">
        <v>2</v>
      </c>
      <c r="E23" s="11">
        <v>5</v>
      </c>
      <c r="F23" s="11">
        <v>3</v>
      </c>
      <c r="G23" s="11">
        <v>2</v>
      </c>
      <c r="H23" s="11">
        <v>5</v>
      </c>
      <c r="I23" s="11">
        <v>3</v>
      </c>
      <c r="J23" s="11">
        <v>6</v>
      </c>
      <c r="K23" s="11">
        <v>72</v>
      </c>
      <c r="L23" s="11">
        <v>48</v>
      </c>
      <c r="M23" s="11">
        <v>1</v>
      </c>
      <c r="N23" s="11">
        <v>3</v>
      </c>
      <c r="O23" s="11">
        <v>0</v>
      </c>
      <c r="P23" s="11">
        <v>0</v>
      </c>
      <c r="Q23" s="11">
        <f t="shared" si="8"/>
        <v>167</v>
      </c>
      <c r="R23" s="11">
        <v>6</v>
      </c>
      <c r="S23" s="11">
        <v>62</v>
      </c>
      <c r="T23" s="11">
        <v>477</v>
      </c>
    </row>
    <row r="24" spans="2:20" x14ac:dyDescent="0.2">
      <c r="B24" s="1" t="s">
        <v>26</v>
      </c>
      <c r="C24" s="11">
        <v>44</v>
      </c>
      <c r="D24" s="11">
        <v>10</v>
      </c>
      <c r="E24" s="11">
        <v>26</v>
      </c>
      <c r="F24" s="11">
        <v>6</v>
      </c>
      <c r="G24" s="11">
        <v>3</v>
      </c>
      <c r="H24" s="11">
        <v>5</v>
      </c>
      <c r="I24" s="11">
        <v>2</v>
      </c>
      <c r="J24" s="11">
        <v>11</v>
      </c>
      <c r="K24" s="11">
        <v>26</v>
      </c>
      <c r="L24" s="11">
        <v>18</v>
      </c>
      <c r="M24" s="11">
        <v>6</v>
      </c>
      <c r="N24" s="11">
        <v>2</v>
      </c>
      <c r="O24" s="11">
        <v>2</v>
      </c>
      <c r="P24" s="11">
        <v>1</v>
      </c>
      <c r="Q24" s="11">
        <f t="shared" si="8"/>
        <v>162</v>
      </c>
      <c r="R24" s="11">
        <v>3</v>
      </c>
      <c r="S24" s="11">
        <v>3</v>
      </c>
      <c r="T24" s="11">
        <v>276</v>
      </c>
    </row>
    <row r="25" spans="2:20" x14ac:dyDescent="0.2">
      <c r="B25" s="1" t="s">
        <v>27</v>
      </c>
      <c r="C25" s="11">
        <v>23</v>
      </c>
      <c r="D25" s="11">
        <v>13</v>
      </c>
      <c r="E25" s="11">
        <v>3</v>
      </c>
      <c r="F25" s="11">
        <v>5</v>
      </c>
      <c r="G25" s="11">
        <v>7</v>
      </c>
      <c r="H25" s="11">
        <v>13</v>
      </c>
      <c r="I25" s="11">
        <v>3</v>
      </c>
      <c r="J25" s="11">
        <v>4</v>
      </c>
      <c r="K25" s="11">
        <v>25</v>
      </c>
      <c r="L25" s="11">
        <v>16</v>
      </c>
      <c r="M25" s="11">
        <v>18</v>
      </c>
      <c r="N25" s="11">
        <v>10</v>
      </c>
      <c r="O25" s="11">
        <v>0</v>
      </c>
      <c r="P25" s="11">
        <v>0</v>
      </c>
      <c r="Q25" s="11">
        <f t="shared" si="8"/>
        <v>140</v>
      </c>
      <c r="R25" s="11">
        <v>4</v>
      </c>
      <c r="S25" s="11">
        <v>8</v>
      </c>
      <c r="T25" s="12">
        <v>326</v>
      </c>
    </row>
    <row r="26" spans="2:20" x14ac:dyDescent="0.2">
      <c r="B26" s="1" t="s">
        <v>28</v>
      </c>
      <c r="C26" s="11">
        <v>11</v>
      </c>
      <c r="D26" s="11">
        <v>10</v>
      </c>
      <c r="E26" s="11">
        <v>4</v>
      </c>
      <c r="F26" s="11">
        <v>3</v>
      </c>
      <c r="G26" s="11">
        <v>3</v>
      </c>
      <c r="H26" s="11">
        <v>6</v>
      </c>
      <c r="I26" s="11">
        <v>2</v>
      </c>
      <c r="J26" s="11">
        <v>2</v>
      </c>
      <c r="K26" s="11">
        <v>42</v>
      </c>
      <c r="L26" s="11">
        <v>10</v>
      </c>
      <c r="M26" s="11">
        <v>3</v>
      </c>
      <c r="N26" s="11">
        <v>8</v>
      </c>
      <c r="O26" s="11">
        <v>0</v>
      </c>
      <c r="P26" s="11">
        <v>5</v>
      </c>
      <c r="Q26" s="11">
        <f t="shared" si="8"/>
        <v>109</v>
      </c>
      <c r="R26" s="11">
        <v>2</v>
      </c>
      <c r="S26" s="11">
        <v>6</v>
      </c>
      <c r="T26" s="11">
        <v>232</v>
      </c>
    </row>
    <row r="27" spans="2:20" x14ac:dyDescent="0.2">
      <c r="B27" s="1" t="s">
        <v>38</v>
      </c>
      <c r="C27" s="11">
        <v>9</v>
      </c>
      <c r="D27" s="11">
        <v>4</v>
      </c>
      <c r="E27" s="11">
        <v>1</v>
      </c>
      <c r="F27" s="11">
        <v>4</v>
      </c>
      <c r="G27" s="11">
        <v>6</v>
      </c>
      <c r="H27" s="11">
        <v>2</v>
      </c>
      <c r="I27" s="11">
        <v>2</v>
      </c>
      <c r="J27" s="11">
        <v>0</v>
      </c>
      <c r="K27" s="11">
        <v>34</v>
      </c>
      <c r="L27" s="11">
        <v>73</v>
      </c>
      <c r="M27" s="11">
        <v>5</v>
      </c>
      <c r="N27" s="11">
        <v>5</v>
      </c>
      <c r="O27" s="11">
        <v>0</v>
      </c>
      <c r="P27" s="11">
        <v>0</v>
      </c>
      <c r="Q27" s="11">
        <f t="shared" si="8"/>
        <v>145</v>
      </c>
      <c r="R27" s="11">
        <v>14</v>
      </c>
      <c r="S27" s="11">
        <v>2</v>
      </c>
      <c r="T27" s="12">
        <v>253</v>
      </c>
    </row>
    <row r="28" spans="2:20" x14ac:dyDescent="0.2">
      <c r="B28" s="1" t="s">
        <v>39</v>
      </c>
      <c r="C28" s="11">
        <v>9</v>
      </c>
      <c r="D28" s="11">
        <v>10</v>
      </c>
      <c r="E28" s="11">
        <v>3</v>
      </c>
      <c r="F28" s="11">
        <v>2</v>
      </c>
      <c r="G28" s="11">
        <v>0</v>
      </c>
      <c r="H28" s="11">
        <v>2</v>
      </c>
      <c r="I28" s="11">
        <v>2</v>
      </c>
      <c r="J28" s="11">
        <v>0</v>
      </c>
      <c r="K28" s="11">
        <v>13</v>
      </c>
      <c r="L28" s="11">
        <v>9</v>
      </c>
      <c r="M28" s="11">
        <v>1</v>
      </c>
      <c r="N28" s="11">
        <v>1</v>
      </c>
      <c r="O28" s="11">
        <v>0</v>
      </c>
      <c r="P28" s="11">
        <v>2</v>
      </c>
      <c r="Q28" s="11">
        <f t="shared" si="8"/>
        <v>54</v>
      </c>
      <c r="R28" s="11">
        <v>4</v>
      </c>
      <c r="S28" s="11">
        <v>5</v>
      </c>
      <c r="T28" s="12">
        <v>148</v>
      </c>
    </row>
    <row r="29" spans="2:20" x14ac:dyDescent="0.2">
      <c r="B29" s="1" t="s">
        <v>40</v>
      </c>
      <c r="C29" s="11">
        <v>16</v>
      </c>
      <c r="D29" s="11">
        <v>5</v>
      </c>
      <c r="E29" s="11">
        <v>0</v>
      </c>
      <c r="F29" s="11">
        <v>7</v>
      </c>
      <c r="G29" s="11">
        <v>7</v>
      </c>
      <c r="H29" s="11">
        <v>2</v>
      </c>
      <c r="I29" s="11">
        <v>0</v>
      </c>
      <c r="J29" s="11">
        <v>5</v>
      </c>
      <c r="K29" s="11">
        <v>16</v>
      </c>
      <c r="L29" s="11">
        <v>14</v>
      </c>
      <c r="M29" s="11">
        <v>2</v>
      </c>
      <c r="N29" s="11">
        <v>6</v>
      </c>
      <c r="O29" s="11">
        <v>0</v>
      </c>
      <c r="P29" s="11">
        <v>0</v>
      </c>
      <c r="Q29" s="11">
        <f t="shared" si="8"/>
        <v>80</v>
      </c>
      <c r="R29" s="11">
        <v>1</v>
      </c>
      <c r="S29" s="11">
        <v>9</v>
      </c>
      <c r="T29" s="12">
        <v>174</v>
      </c>
    </row>
    <row r="30" spans="2:20" x14ac:dyDescent="0.2">
      <c r="B30" s="1" t="s">
        <v>41</v>
      </c>
      <c r="C30" s="11">
        <v>7</v>
      </c>
      <c r="D30" s="11">
        <v>5</v>
      </c>
      <c r="E30" s="11">
        <v>4</v>
      </c>
      <c r="F30" s="11">
        <v>2</v>
      </c>
      <c r="G30" s="11">
        <v>5</v>
      </c>
      <c r="H30" s="11">
        <v>3</v>
      </c>
      <c r="I30" s="11">
        <v>0</v>
      </c>
      <c r="J30" s="11">
        <v>2</v>
      </c>
      <c r="K30" s="11">
        <v>33</v>
      </c>
      <c r="L30" s="11">
        <v>5</v>
      </c>
      <c r="M30" s="11">
        <v>3</v>
      </c>
      <c r="N30" s="11">
        <v>3</v>
      </c>
      <c r="O30" s="11">
        <v>0</v>
      </c>
      <c r="P30" s="11">
        <v>2</v>
      </c>
      <c r="Q30" s="11">
        <f t="shared" si="8"/>
        <v>74</v>
      </c>
      <c r="R30" s="11">
        <v>4</v>
      </c>
      <c r="S30" s="11">
        <v>4</v>
      </c>
      <c r="T30" s="12">
        <v>261</v>
      </c>
    </row>
    <row r="31" spans="2:20" x14ac:dyDescent="0.2">
      <c r="B31" s="1" t="s">
        <v>42</v>
      </c>
      <c r="C31" s="11">
        <v>6</v>
      </c>
      <c r="D31" s="11">
        <v>1</v>
      </c>
      <c r="E31" s="11">
        <v>1</v>
      </c>
      <c r="F31" s="11">
        <v>7</v>
      </c>
      <c r="G31" s="11">
        <v>8</v>
      </c>
      <c r="H31" s="11">
        <v>0</v>
      </c>
      <c r="I31" s="11">
        <v>2</v>
      </c>
      <c r="J31" s="11">
        <v>0</v>
      </c>
      <c r="K31" s="11">
        <v>37</v>
      </c>
      <c r="L31" s="11">
        <v>12</v>
      </c>
      <c r="M31" s="11">
        <v>6</v>
      </c>
      <c r="N31" s="11">
        <v>3</v>
      </c>
      <c r="O31" s="11">
        <v>0</v>
      </c>
      <c r="P31" s="11">
        <v>12</v>
      </c>
      <c r="Q31" s="11">
        <f t="shared" si="8"/>
        <v>95</v>
      </c>
      <c r="R31" s="11">
        <v>2</v>
      </c>
      <c r="S31" s="11">
        <v>0</v>
      </c>
      <c r="T31" s="12">
        <v>200</v>
      </c>
    </row>
    <row r="32" spans="2:20" x14ac:dyDescent="0.2">
      <c r="B32" s="1" t="s">
        <v>43</v>
      </c>
      <c r="C32" s="11">
        <v>4</v>
      </c>
      <c r="D32" s="11">
        <v>1</v>
      </c>
      <c r="E32" s="11">
        <v>0</v>
      </c>
      <c r="F32" s="11">
        <v>4</v>
      </c>
      <c r="G32" s="11">
        <v>4</v>
      </c>
      <c r="H32" s="11">
        <v>1</v>
      </c>
      <c r="I32" s="11">
        <v>1</v>
      </c>
      <c r="J32" s="11">
        <v>2</v>
      </c>
      <c r="K32" s="11">
        <v>38</v>
      </c>
      <c r="L32" s="11">
        <v>9</v>
      </c>
      <c r="M32" s="11">
        <v>3</v>
      </c>
      <c r="N32" s="11">
        <v>0</v>
      </c>
      <c r="O32" s="11">
        <v>0</v>
      </c>
      <c r="P32" s="11">
        <v>10</v>
      </c>
      <c r="Q32" s="11">
        <f t="shared" si="8"/>
        <v>77</v>
      </c>
      <c r="R32" s="11">
        <v>3</v>
      </c>
      <c r="S32" s="11">
        <v>4</v>
      </c>
      <c r="T32" s="12">
        <v>153</v>
      </c>
    </row>
    <row r="33" spans="2:20" x14ac:dyDescent="0.2">
      <c r="B33" s="1" t="s">
        <v>44</v>
      </c>
      <c r="C33" s="11">
        <v>9</v>
      </c>
      <c r="D33" s="11">
        <v>25</v>
      </c>
      <c r="E33" s="11">
        <v>1</v>
      </c>
      <c r="F33" s="11">
        <v>5</v>
      </c>
      <c r="G33" s="11">
        <v>5</v>
      </c>
      <c r="H33" s="11">
        <v>0</v>
      </c>
      <c r="I33" s="11">
        <v>0</v>
      </c>
      <c r="J33" s="11">
        <v>1</v>
      </c>
      <c r="K33" s="11">
        <v>17</v>
      </c>
      <c r="L33" s="11">
        <v>5</v>
      </c>
      <c r="M33" s="11">
        <v>2</v>
      </c>
      <c r="N33" s="11">
        <v>1</v>
      </c>
      <c r="O33" s="11">
        <v>0</v>
      </c>
      <c r="P33" s="11">
        <v>1</v>
      </c>
      <c r="Q33" s="11">
        <f t="shared" si="8"/>
        <v>72</v>
      </c>
      <c r="R33" s="11">
        <v>0</v>
      </c>
      <c r="S33" s="11">
        <v>0</v>
      </c>
      <c r="T33" s="12">
        <v>157</v>
      </c>
    </row>
    <row r="34" spans="2:20" x14ac:dyDescent="0.2">
      <c r="B34" s="1" t="s">
        <v>45</v>
      </c>
      <c r="C34" s="11">
        <v>1</v>
      </c>
      <c r="D34" s="11">
        <v>1</v>
      </c>
      <c r="E34" s="11">
        <v>3</v>
      </c>
      <c r="F34" s="11">
        <v>3</v>
      </c>
      <c r="G34" s="11">
        <v>4</v>
      </c>
      <c r="H34" s="11">
        <v>0</v>
      </c>
      <c r="I34" s="11">
        <v>0</v>
      </c>
      <c r="J34" s="11">
        <v>0</v>
      </c>
      <c r="K34" s="11">
        <v>24</v>
      </c>
      <c r="L34" s="11">
        <v>15</v>
      </c>
      <c r="M34" s="11">
        <v>0</v>
      </c>
      <c r="N34" s="11">
        <v>4</v>
      </c>
      <c r="O34" s="11">
        <v>0</v>
      </c>
      <c r="P34" s="11">
        <v>0</v>
      </c>
      <c r="Q34" s="11">
        <f t="shared" si="8"/>
        <v>55</v>
      </c>
      <c r="R34" s="11">
        <v>1</v>
      </c>
      <c r="S34" s="11">
        <v>1</v>
      </c>
      <c r="T34" s="12">
        <v>114</v>
      </c>
    </row>
    <row r="35" spans="2:20" x14ac:dyDescent="0.2">
      <c r="B35" s="1" t="s">
        <v>47</v>
      </c>
      <c r="C35" s="11">
        <v>10</v>
      </c>
      <c r="D35" s="11">
        <v>1</v>
      </c>
      <c r="E35" s="11">
        <v>0</v>
      </c>
      <c r="F35" s="11">
        <v>2</v>
      </c>
      <c r="G35" s="11">
        <v>5</v>
      </c>
      <c r="H35" s="11">
        <v>1</v>
      </c>
      <c r="I35" s="11">
        <v>1</v>
      </c>
      <c r="J35" s="11">
        <v>3</v>
      </c>
      <c r="K35" s="11">
        <v>9</v>
      </c>
      <c r="L35" s="11">
        <v>4</v>
      </c>
      <c r="M35" s="11">
        <v>1</v>
      </c>
      <c r="N35" s="11">
        <v>1</v>
      </c>
      <c r="O35" s="11">
        <v>0</v>
      </c>
      <c r="P35" s="11">
        <v>1</v>
      </c>
      <c r="Q35" s="11">
        <f t="shared" si="8"/>
        <v>39</v>
      </c>
      <c r="R35" s="11">
        <v>1</v>
      </c>
      <c r="S35" s="11">
        <v>0</v>
      </c>
      <c r="T35" s="11">
        <v>128</v>
      </c>
    </row>
    <row r="36" spans="2:20" x14ac:dyDescent="0.2">
      <c r="B36" s="1" t="s">
        <v>48</v>
      </c>
      <c r="C36" s="11">
        <v>6</v>
      </c>
      <c r="D36" s="11">
        <v>1</v>
      </c>
      <c r="E36" s="11">
        <v>0</v>
      </c>
      <c r="F36" s="11">
        <v>1</v>
      </c>
      <c r="G36" s="11">
        <v>0</v>
      </c>
      <c r="H36" s="11">
        <v>0</v>
      </c>
      <c r="I36" s="11">
        <v>0</v>
      </c>
      <c r="J36" s="11">
        <v>0</v>
      </c>
      <c r="K36" s="11">
        <v>17</v>
      </c>
      <c r="L36" s="11">
        <v>3</v>
      </c>
      <c r="M36" s="11">
        <v>1</v>
      </c>
      <c r="N36" s="11">
        <v>2</v>
      </c>
      <c r="O36" s="11">
        <v>0</v>
      </c>
      <c r="P36" s="11">
        <v>1</v>
      </c>
      <c r="Q36" s="11">
        <f t="shared" si="8"/>
        <v>32</v>
      </c>
      <c r="R36" s="11">
        <v>4</v>
      </c>
      <c r="S36" s="11">
        <v>2</v>
      </c>
      <c r="T36" s="11">
        <v>81</v>
      </c>
    </row>
    <row r="37" spans="2:20" x14ac:dyDescent="0.2">
      <c r="B37" s="1" t="s">
        <v>49</v>
      </c>
      <c r="C37" s="11">
        <v>6</v>
      </c>
      <c r="D37" s="11">
        <v>1</v>
      </c>
      <c r="E37" s="11">
        <v>1</v>
      </c>
      <c r="F37" s="11">
        <v>2</v>
      </c>
      <c r="G37" s="11">
        <v>2</v>
      </c>
      <c r="H37" s="11">
        <v>4</v>
      </c>
      <c r="I37" s="11">
        <v>2</v>
      </c>
      <c r="J37" s="11">
        <v>6</v>
      </c>
      <c r="K37" s="11">
        <v>39</v>
      </c>
      <c r="L37" s="11">
        <v>8</v>
      </c>
      <c r="M37" s="11">
        <v>1</v>
      </c>
      <c r="N37" s="11">
        <v>1</v>
      </c>
      <c r="O37" s="11">
        <v>1</v>
      </c>
      <c r="P37" s="11">
        <v>1</v>
      </c>
      <c r="Q37" s="11">
        <f t="shared" si="8"/>
        <v>75</v>
      </c>
      <c r="R37" s="11">
        <v>0</v>
      </c>
      <c r="S37" s="11">
        <v>1</v>
      </c>
      <c r="T37" s="11">
        <v>175</v>
      </c>
    </row>
    <row r="38" spans="2:20" x14ac:dyDescent="0.2">
      <c r="B38" s="1" t="s">
        <v>50</v>
      </c>
      <c r="C38" s="11">
        <v>1</v>
      </c>
      <c r="D38" s="11">
        <v>0</v>
      </c>
      <c r="E38" s="11">
        <v>0</v>
      </c>
      <c r="F38" s="11">
        <v>0</v>
      </c>
      <c r="G38" s="11">
        <v>1</v>
      </c>
      <c r="H38" s="11">
        <v>1</v>
      </c>
      <c r="I38" s="11">
        <v>1</v>
      </c>
      <c r="J38" s="11">
        <v>2</v>
      </c>
      <c r="K38" s="11">
        <v>13</v>
      </c>
      <c r="L38" s="11">
        <v>6</v>
      </c>
      <c r="M38" s="11">
        <v>0</v>
      </c>
      <c r="N38" s="11">
        <v>0</v>
      </c>
      <c r="O38" s="11">
        <v>0</v>
      </c>
      <c r="P38" s="11">
        <v>0</v>
      </c>
      <c r="Q38" s="11">
        <f t="shared" si="8"/>
        <v>25</v>
      </c>
      <c r="R38" s="11">
        <v>1</v>
      </c>
      <c r="S38" s="11">
        <v>0</v>
      </c>
      <c r="T38" s="11">
        <v>86</v>
      </c>
    </row>
    <row r="39" spans="2:20" x14ac:dyDescent="0.2">
      <c r="B39" s="1" t="s">
        <v>51</v>
      </c>
      <c r="C39" s="11">
        <v>15</v>
      </c>
      <c r="D39" s="11">
        <v>2</v>
      </c>
      <c r="E39">
        <v>0</v>
      </c>
      <c r="F39">
        <v>4</v>
      </c>
      <c r="G39">
        <v>3</v>
      </c>
      <c r="H39">
        <v>0</v>
      </c>
      <c r="I39">
        <v>2</v>
      </c>
      <c r="J39">
        <v>0</v>
      </c>
      <c r="K39">
        <v>21</v>
      </c>
      <c r="L39">
        <v>5</v>
      </c>
      <c r="M39">
        <v>3</v>
      </c>
      <c r="N39">
        <v>2</v>
      </c>
      <c r="O39">
        <v>0</v>
      </c>
      <c r="P39">
        <v>1</v>
      </c>
      <c r="Q39" s="11">
        <f t="shared" si="8"/>
        <v>58</v>
      </c>
      <c r="R39">
        <v>2</v>
      </c>
      <c r="S39">
        <v>2</v>
      </c>
      <c r="T39">
        <v>160</v>
      </c>
    </row>
    <row r="40" spans="2:20" x14ac:dyDescent="0.2">
      <c r="B40" s="1" t="s">
        <v>52</v>
      </c>
      <c r="C40">
        <v>2</v>
      </c>
      <c r="D40">
        <v>3</v>
      </c>
      <c r="E40">
        <v>1</v>
      </c>
      <c r="F40">
        <v>4</v>
      </c>
      <c r="G40">
        <v>0</v>
      </c>
      <c r="H40">
        <v>1</v>
      </c>
      <c r="I40">
        <v>1</v>
      </c>
      <c r="J40">
        <v>19</v>
      </c>
      <c r="K40">
        <v>7</v>
      </c>
      <c r="L40">
        <v>5</v>
      </c>
      <c r="M40">
        <v>1</v>
      </c>
      <c r="N40">
        <v>1</v>
      </c>
      <c r="O40">
        <v>0</v>
      </c>
      <c r="P40">
        <v>1</v>
      </c>
      <c r="Q40" s="11">
        <f t="shared" si="8"/>
        <v>46</v>
      </c>
      <c r="R40">
        <v>0</v>
      </c>
      <c r="S40">
        <v>2</v>
      </c>
      <c r="T40">
        <v>100</v>
      </c>
    </row>
    <row r="41" spans="2:20" x14ac:dyDescent="0.2">
      <c r="B41" s="1" t="s">
        <v>53</v>
      </c>
      <c r="C41" s="11">
        <v>0</v>
      </c>
      <c r="D41" s="11">
        <v>12</v>
      </c>
      <c r="E41" s="11">
        <v>1</v>
      </c>
      <c r="F41" s="11">
        <v>9</v>
      </c>
      <c r="G41" s="11">
        <v>3</v>
      </c>
      <c r="H41" s="11">
        <v>1</v>
      </c>
      <c r="I41" s="11">
        <v>1</v>
      </c>
      <c r="J41" s="11">
        <v>1</v>
      </c>
      <c r="K41" s="11">
        <v>7</v>
      </c>
      <c r="L41" s="11">
        <v>5</v>
      </c>
      <c r="M41" s="11">
        <v>5</v>
      </c>
      <c r="N41" s="11">
        <v>3</v>
      </c>
      <c r="O41" s="11">
        <v>0</v>
      </c>
      <c r="P41" s="11">
        <v>0</v>
      </c>
      <c r="Q41" s="11">
        <f t="shared" si="8"/>
        <v>48</v>
      </c>
      <c r="R41" s="11">
        <v>0</v>
      </c>
      <c r="S41" s="11">
        <v>0</v>
      </c>
      <c r="T41" s="11">
        <v>107</v>
      </c>
    </row>
    <row r="42" spans="2:20" x14ac:dyDescent="0.2">
      <c r="B42" s="1" t="s">
        <v>64</v>
      </c>
      <c r="C42" s="11">
        <v>5</v>
      </c>
      <c r="D42" s="11">
        <v>2</v>
      </c>
      <c r="E42" s="11">
        <v>0</v>
      </c>
      <c r="F42" s="11">
        <v>5</v>
      </c>
      <c r="G42" s="11">
        <v>2</v>
      </c>
      <c r="H42" s="11">
        <v>1</v>
      </c>
      <c r="I42" s="11">
        <v>0</v>
      </c>
      <c r="J42" s="11">
        <v>0</v>
      </c>
      <c r="K42" s="11">
        <v>50</v>
      </c>
      <c r="L42" s="11">
        <v>5</v>
      </c>
      <c r="M42" s="11">
        <v>4</v>
      </c>
      <c r="N42" s="11">
        <v>0</v>
      </c>
      <c r="O42" s="11">
        <v>0</v>
      </c>
      <c r="P42" s="11">
        <v>1</v>
      </c>
      <c r="Q42" s="11">
        <f t="shared" si="8"/>
        <v>75</v>
      </c>
      <c r="R42" s="11">
        <v>0</v>
      </c>
      <c r="S42" s="11">
        <v>1</v>
      </c>
      <c r="T42" s="11">
        <v>140</v>
      </c>
    </row>
    <row r="43" spans="2:20" x14ac:dyDescent="0.2">
      <c r="B43" s="1" t="s">
        <v>65</v>
      </c>
      <c r="C43" s="11">
        <v>7</v>
      </c>
      <c r="D43" s="11">
        <v>2</v>
      </c>
      <c r="E43" s="11">
        <v>2</v>
      </c>
      <c r="F43" s="11">
        <v>3</v>
      </c>
      <c r="G43" s="11">
        <v>4</v>
      </c>
      <c r="H43" s="11">
        <v>1</v>
      </c>
      <c r="I43" s="11">
        <v>4</v>
      </c>
      <c r="J43" s="11">
        <v>0</v>
      </c>
      <c r="K43" s="11">
        <v>11</v>
      </c>
      <c r="L43" s="11">
        <v>8</v>
      </c>
      <c r="M43" s="11">
        <v>2</v>
      </c>
      <c r="N43" s="11">
        <v>1</v>
      </c>
      <c r="O43" s="11">
        <v>0</v>
      </c>
      <c r="P43" s="11">
        <v>0</v>
      </c>
      <c r="Q43" s="11">
        <f t="shared" si="8"/>
        <v>45</v>
      </c>
      <c r="R43" s="11">
        <v>1</v>
      </c>
      <c r="S43" s="11">
        <v>1</v>
      </c>
      <c r="T43" s="11">
        <v>128</v>
      </c>
    </row>
    <row r="44" spans="2:20" x14ac:dyDescent="0.2">
      <c r="B44" s="1" t="s">
        <v>66</v>
      </c>
      <c r="C44" s="11">
        <v>3</v>
      </c>
      <c r="D44" s="11">
        <v>1</v>
      </c>
      <c r="E44" s="11">
        <v>0</v>
      </c>
      <c r="F44" s="11">
        <v>5</v>
      </c>
      <c r="G44" s="11">
        <v>2</v>
      </c>
      <c r="H44" s="11">
        <v>0</v>
      </c>
      <c r="I44" s="11">
        <v>0</v>
      </c>
      <c r="J44" s="11">
        <v>0</v>
      </c>
      <c r="K44" s="11">
        <v>7</v>
      </c>
      <c r="L44" s="11">
        <v>7</v>
      </c>
      <c r="M44" s="11">
        <v>0</v>
      </c>
      <c r="N44" s="11">
        <v>0</v>
      </c>
      <c r="O44" s="11">
        <v>0</v>
      </c>
      <c r="P44" s="11">
        <v>1</v>
      </c>
      <c r="Q44" s="11">
        <f t="shared" si="8"/>
        <v>26</v>
      </c>
      <c r="R44" s="11">
        <v>1</v>
      </c>
      <c r="S44" s="11">
        <v>2</v>
      </c>
      <c r="T44" s="11">
        <v>92</v>
      </c>
    </row>
    <row r="45" spans="2:20" x14ac:dyDescent="0.2">
      <c r="B45" s="1" t="s">
        <v>67</v>
      </c>
      <c r="C45" s="11">
        <v>0</v>
      </c>
      <c r="D45" s="11">
        <v>6</v>
      </c>
      <c r="E45" s="11">
        <v>2</v>
      </c>
      <c r="F45" s="11">
        <v>15</v>
      </c>
      <c r="G45" s="11">
        <v>3</v>
      </c>
      <c r="H45" s="11">
        <v>2</v>
      </c>
      <c r="I45" s="11">
        <v>0</v>
      </c>
      <c r="J45" s="11">
        <v>0</v>
      </c>
      <c r="K45" s="11">
        <v>4</v>
      </c>
      <c r="L45" s="11">
        <v>4</v>
      </c>
      <c r="M45" s="11">
        <v>1</v>
      </c>
      <c r="N45" s="11">
        <v>1</v>
      </c>
      <c r="O45" s="11">
        <v>0</v>
      </c>
      <c r="P45" s="11">
        <v>1</v>
      </c>
      <c r="Q45" s="11">
        <f t="shared" si="8"/>
        <v>39</v>
      </c>
      <c r="R45" s="11">
        <v>0</v>
      </c>
      <c r="S45" s="11">
        <v>4</v>
      </c>
      <c r="T45" s="11">
        <v>128</v>
      </c>
    </row>
    <row r="46" spans="2:20" x14ac:dyDescent="0.2">
      <c r="B46" s="1" t="s">
        <v>68</v>
      </c>
      <c r="C46" s="11">
        <v>30</v>
      </c>
      <c r="D46" s="11">
        <v>1</v>
      </c>
      <c r="E46" s="11">
        <v>0</v>
      </c>
      <c r="F46" s="11">
        <v>1</v>
      </c>
      <c r="G46" s="11">
        <v>2</v>
      </c>
      <c r="H46" s="11">
        <v>1</v>
      </c>
      <c r="I46" s="11">
        <v>1</v>
      </c>
      <c r="J46" s="11">
        <v>0</v>
      </c>
      <c r="K46" s="11">
        <v>17</v>
      </c>
      <c r="L46" s="11">
        <v>4</v>
      </c>
      <c r="M46" s="11">
        <v>0</v>
      </c>
      <c r="N46" s="11">
        <v>1</v>
      </c>
      <c r="O46" s="11">
        <v>0</v>
      </c>
      <c r="P46" s="11">
        <v>2</v>
      </c>
      <c r="Q46" s="11">
        <f t="shared" si="8"/>
        <v>60</v>
      </c>
      <c r="R46" s="11">
        <v>0</v>
      </c>
      <c r="S46" s="11">
        <v>0</v>
      </c>
      <c r="T46" s="11">
        <v>124</v>
      </c>
    </row>
    <row r="47" spans="2:20" x14ac:dyDescent="0.2">
      <c r="B47" s="1" t="s">
        <v>69</v>
      </c>
      <c r="C47" s="11">
        <v>21</v>
      </c>
      <c r="D47" s="11">
        <v>1</v>
      </c>
      <c r="E47" s="11">
        <v>2</v>
      </c>
      <c r="F47" s="11">
        <v>9</v>
      </c>
      <c r="G47" s="11">
        <v>2</v>
      </c>
      <c r="H47" s="11">
        <v>2</v>
      </c>
      <c r="I47" s="11">
        <v>1</v>
      </c>
      <c r="J47" s="11">
        <v>1</v>
      </c>
      <c r="K47" s="11">
        <v>17</v>
      </c>
      <c r="L47" s="11">
        <v>4</v>
      </c>
      <c r="M47" s="11">
        <v>2</v>
      </c>
      <c r="N47" s="11">
        <v>1</v>
      </c>
      <c r="O47" s="11">
        <v>0</v>
      </c>
      <c r="P47" s="11">
        <v>3</v>
      </c>
      <c r="Q47" s="11">
        <f t="shared" si="8"/>
        <v>66</v>
      </c>
      <c r="R47" s="11">
        <v>3</v>
      </c>
      <c r="S47" s="11">
        <v>2</v>
      </c>
      <c r="T47" s="11">
        <v>163</v>
      </c>
    </row>
    <row r="48" spans="2:20" x14ac:dyDescent="0.2">
      <c r="B48" s="1" t="s">
        <v>71</v>
      </c>
      <c r="C48" s="11">
        <v>7</v>
      </c>
      <c r="D48" s="11">
        <v>11</v>
      </c>
      <c r="E48" s="11">
        <v>0</v>
      </c>
      <c r="F48" s="11">
        <v>4</v>
      </c>
      <c r="G48" s="11">
        <v>3</v>
      </c>
      <c r="H48" s="11">
        <v>2</v>
      </c>
      <c r="I48" s="11">
        <v>0</v>
      </c>
      <c r="J48" s="11">
        <v>3</v>
      </c>
      <c r="K48" s="11">
        <v>12</v>
      </c>
      <c r="L48" s="11">
        <v>3</v>
      </c>
      <c r="M48" s="11">
        <v>2</v>
      </c>
      <c r="N48" s="11">
        <v>3</v>
      </c>
      <c r="O48" s="11">
        <v>0</v>
      </c>
      <c r="P48" s="11">
        <v>1</v>
      </c>
      <c r="Q48" s="11">
        <f t="shared" si="8"/>
        <v>51</v>
      </c>
      <c r="R48" s="11">
        <v>7</v>
      </c>
      <c r="S48" s="11">
        <v>0</v>
      </c>
      <c r="T48" s="11">
        <v>168</v>
      </c>
    </row>
    <row r="49" spans="3:20" x14ac:dyDescent="0.2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3:20" x14ac:dyDescent="0.2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3:20" x14ac:dyDescent="0.2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pane xSplit="2" ySplit="5" topLeftCell="K33" activePane="bottomRight" state="frozen"/>
      <selection pane="topRight" activeCell="C1" sqref="C1"/>
      <selection pane="bottomLeft" activeCell="A6" sqref="A6"/>
      <selection pane="bottomRight" activeCell="T49" sqref="T49"/>
    </sheetView>
  </sheetViews>
  <sheetFormatPr baseColWidth="10" defaultRowHeight="12.75" x14ac:dyDescent="0.2"/>
  <cols>
    <col min="1" max="1" width="25.5703125" customWidth="1"/>
    <col min="16" max="16" width="18.5703125" bestFit="1" customWidth="1"/>
    <col min="17" max="17" width="10" customWidth="1"/>
    <col min="18" max="18" width="18.5703125" customWidth="1"/>
    <col min="19" max="19" width="9.5703125" bestFit="1" customWidth="1"/>
    <col min="20" max="20" width="10.140625" bestFit="1" customWidth="1"/>
    <col min="21" max="21" width="9.85546875" customWidth="1"/>
    <col min="257" max="257" width="25.5703125" customWidth="1"/>
    <col min="272" max="272" width="18.5703125" bestFit="1" customWidth="1"/>
    <col min="273" max="273" width="10" customWidth="1"/>
    <col min="274" max="274" width="18.5703125" customWidth="1"/>
    <col min="275" max="275" width="9.5703125" bestFit="1" customWidth="1"/>
    <col min="276" max="276" width="10.140625" bestFit="1" customWidth="1"/>
    <col min="277" max="277" width="9.85546875" customWidth="1"/>
    <col min="513" max="513" width="25.5703125" customWidth="1"/>
    <col min="528" max="528" width="18.5703125" bestFit="1" customWidth="1"/>
    <col min="529" max="529" width="10" customWidth="1"/>
    <col min="530" max="530" width="18.5703125" customWidth="1"/>
    <col min="531" max="531" width="9.5703125" bestFit="1" customWidth="1"/>
    <col min="532" max="532" width="10.140625" bestFit="1" customWidth="1"/>
    <col min="533" max="533" width="9.85546875" customWidth="1"/>
    <col min="769" max="769" width="25.5703125" customWidth="1"/>
    <col min="784" max="784" width="18.5703125" bestFit="1" customWidth="1"/>
    <col min="785" max="785" width="10" customWidth="1"/>
    <col min="786" max="786" width="18.5703125" customWidth="1"/>
    <col min="787" max="787" width="9.5703125" bestFit="1" customWidth="1"/>
    <col min="788" max="788" width="10.140625" bestFit="1" customWidth="1"/>
    <col min="789" max="789" width="9.85546875" customWidth="1"/>
    <col min="1025" max="1025" width="25.5703125" customWidth="1"/>
    <col min="1040" max="1040" width="18.5703125" bestFit="1" customWidth="1"/>
    <col min="1041" max="1041" width="10" customWidth="1"/>
    <col min="1042" max="1042" width="18.5703125" customWidth="1"/>
    <col min="1043" max="1043" width="9.5703125" bestFit="1" customWidth="1"/>
    <col min="1044" max="1044" width="10.140625" bestFit="1" customWidth="1"/>
    <col min="1045" max="1045" width="9.85546875" customWidth="1"/>
    <col min="1281" max="1281" width="25.5703125" customWidth="1"/>
    <col min="1296" max="1296" width="18.5703125" bestFit="1" customWidth="1"/>
    <col min="1297" max="1297" width="10" customWidth="1"/>
    <col min="1298" max="1298" width="18.5703125" customWidth="1"/>
    <col min="1299" max="1299" width="9.5703125" bestFit="1" customWidth="1"/>
    <col min="1300" max="1300" width="10.140625" bestFit="1" customWidth="1"/>
    <col min="1301" max="1301" width="9.85546875" customWidth="1"/>
    <col min="1537" max="1537" width="25.5703125" customWidth="1"/>
    <col min="1552" max="1552" width="18.5703125" bestFit="1" customWidth="1"/>
    <col min="1553" max="1553" width="10" customWidth="1"/>
    <col min="1554" max="1554" width="18.5703125" customWidth="1"/>
    <col min="1555" max="1555" width="9.5703125" bestFit="1" customWidth="1"/>
    <col min="1556" max="1556" width="10.140625" bestFit="1" customWidth="1"/>
    <col min="1557" max="1557" width="9.85546875" customWidth="1"/>
    <col min="1793" max="1793" width="25.5703125" customWidth="1"/>
    <col min="1808" max="1808" width="18.5703125" bestFit="1" customWidth="1"/>
    <col min="1809" max="1809" width="10" customWidth="1"/>
    <col min="1810" max="1810" width="18.5703125" customWidth="1"/>
    <col min="1811" max="1811" width="9.5703125" bestFit="1" customWidth="1"/>
    <col min="1812" max="1812" width="10.140625" bestFit="1" customWidth="1"/>
    <col min="1813" max="1813" width="9.85546875" customWidth="1"/>
    <col min="2049" max="2049" width="25.5703125" customWidth="1"/>
    <col min="2064" max="2064" width="18.5703125" bestFit="1" customWidth="1"/>
    <col min="2065" max="2065" width="10" customWidth="1"/>
    <col min="2066" max="2066" width="18.5703125" customWidth="1"/>
    <col min="2067" max="2067" width="9.5703125" bestFit="1" customWidth="1"/>
    <col min="2068" max="2068" width="10.140625" bestFit="1" customWidth="1"/>
    <col min="2069" max="2069" width="9.85546875" customWidth="1"/>
    <col min="2305" max="2305" width="25.5703125" customWidth="1"/>
    <col min="2320" max="2320" width="18.5703125" bestFit="1" customWidth="1"/>
    <col min="2321" max="2321" width="10" customWidth="1"/>
    <col min="2322" max="2322" width="18.5703125" customWidth="1"/>
    <col min="2323" max="2323" width="9.5703125" bestFit="1" customWidth="1"/>
    <col min="2324" max="2324" width="10.140625" bestFit="1" customWidth="1"/>
    <col min="2325" max="2325" width="9.85546875" customWidth="1"/>
    <col min="2561" max="2561" width="25.5703125" customWidth="1"/>
    <col min="2576" max="2576" width="18.5703125" bestFit="1" customWidth="1"/>
    <col min="2577" max="2577" width="10" customWidth="1"/>
    <col min="2578" max="2578" width="18.5703125" customWidth="1"/>
    <col min="2579" max="2579" width="9.5703125" bestFit="1" customWidth="1"/>
    <col min="2580" max="2580" width="10.140625" bestFit="1" customWidth="1"/>
    <col min="2581" max="2581" width="9.85546875" customWidth="1"/>
    <col min="2817" max="2817" width="25.5703125" customWidth="1"/>
    <col min="2832" max="2832" width="18.5703125" bestFit="1" customWidth="1"/>
    <col min="2833" max="2833" width="10" customWidth="1"/>
    <col min="2834" max="2834" width="18.5703125" customWidth="1"/>
    <col min="2835" max="2835" width="9.5703125" bestFit="1" customWidth="1"/>
    <col min="2836" max="2836" width="10.140625" bestFit="1" customWidth="1"/>
    <col min="2837" max="2837" width="9.85546875" customWidth="1"/>
    <col min="3073" max="3073" width="25.5703125" customWidth="1"/>
    <col min="3088" max="3088" width="18.5703125" bestFit="1" customWidth="1"/>
    <col min="3089" max="3089" width="10" customWidth="1"/>
    <col min="3090" max="3090" width="18.5703125" customWidth="1"/>
    <col min="3091" max="3091" width="9.5703125" bestFit="1" customWidth="1"/>
    <col min="3092" max="3092" width="10.140625" bestFit="1" customWidth="1"/>
    <col min="3093" max="3093" width="9.85546875" customWidth="1"/>
    <col min="3329" max="3329" width="25.5703125" customWidth="1"/>
    <col min="3344" max="3344" width="18.5703125" bestFit="1" customWidth="1"/>
    <col min="3345" max="3345" width="10" customWidth="1"/>
    <col min="3346" max="3346" width="18.5703125" customWidth="1"/>
    <col min="3347" max="3347" width="9.5703125" bestFit="1" customWidth="1"/>
    <col min="3348" max="3348" width="10.140625" bestFit="1" customWidth="1"/>
    <col min="3349" max="3349" width="9.85546875" customWidth="1"/>
    <col min="3585" max="3585" width="25.5703125" customWidth="1"/>
    <col min="3600" max="3600" width="18.5703125" bestFit="1" customWidth="1"/>
    <col min="3601" max="3601" width="10" customWidth="1"/>
    <col min="3602" max="3602" width="18.5703125" customWidth="1"/>
    <col min="3603" max="3603" width="9.5703125" bestFit="1" customWidth="1"/>
    <col min="3604" max="3604" width="10.140625" bestFit="1" customWidth="1"/>
    <col min="3605" max="3605" width="9.85546875" customWidth="1"/>
    <col min="3841" max="3841" width="25.5703125" customWidth="1"/>
    <col min="3856" max="3856" width="18.5703125" bestFit="1" customWidth="1"/>
    <col min="3857" max="3857" width="10" customWidth="1"/>
    <col min="3858" max="3858" width="18.5703125" customWidth="1"/>
    <col min="3859" max="3859" width="9.5703125" bestFit="1" customWidth="1"/>
    <col min="3860" max="3860" width="10.140625" bestFit="1" customWidth="1"/>
    <col min="3861" max="3861" width="9.85546875" customWidth="1"/>
    <col min="4097" max="4097" width="25.5703125" customWidth="1"/>
    <col min="4112" max="4112" width="18.5703125" bestFit="1" customWidth="1"/>
    <col min="4113" max="4113" width="10" customWidth="1"/>
    <col min="4114" max="4114" width="18.5703125" customWidth="1"/>
    <col min="4115" max="4115" width="9.5703125" bestFit="1" customWidth="1"/>
    <col min="4116" max="4116" width="10.140625" bestFit="1" customWidth="1"/>
    <col min="4117" max="4117" width="9.85546875" customWidth="1"/>
    <col min="4353" max="4353" width="25.5703125" customWidth="1"/>
    <col min="4368" max="4368" width="18.5703125" bestFit="1" customWidth="1"/>
    <col min="4369" max="4369" width="10" customWidth="1"/>
    <col min="4370" max="4370" width="18.5703125" customWidth="1"/>
    <col min="4371" max="4371" width="9.5703125" bestFit="1" customWidth="1"/>
    <col min="4372" max="4372" width="10.140625" bestFit="1" customWidth="1"/>
    <col min="4373" max="4373" width="9.85546875" customWidth="1"/>
    <col min="4609" max="4609" width="25.5703125" customWidth="1"/>
    <col min="4624" max="4624" width="18.5703125" bestFit="1" customWidth="1"/>
    <col min="4625" max="4625" width="10" customWidth="1"/>
    <col min="4626" max="4626" width="18.5703125" customWidth="1"/>
    <col min="4627" max="4627" width="9.5703125" bestFit="1" customWidth="1"/>
    <col min="4628" max="4628" width="10.140625" bestFit="1" customWidth="1"/>
    <col min="4629" max="4629" width="9.85546875" customWidth="1"/>
    <col min="4865" max="4865" width="25.5703125" customWidth="1"/>
    <col min="4880" max="4880" width="18.5703125" bestFit="1" customWidth="1"/>
    <col min="4881" max="4881" width="10" customWidth="1"/>
    <col min="4882" max="4882" width="18.5703125" customWidth="1"/>
    <col min="4883" max="4883" width="9.5703125" bestFit="1" customWidth="1"/>
    <col min="4884" max="4884" width="10.140625" bestFit="1" customWidth="1"/>
    <col min="4885" max="4885" width="9.85546875" customWidth="1"/>
    <col min="5121" max="5121" width="25.5703125" customWidth="1"/>
    <col min="5136" max="5136" width="18.5703125" bestFit="1" customWidth="1"/>
    <col min="5137" max="5137" width="10" customWidth="1"/>
    <col min="5138" max="5138" width="18.5703125" customWidth="1"/>
    <col min="5139" max="5139" width="9.5703125" bestFit="1" customWidth="1"/>
    <col min="5140" max="5140" width="10.140625" bestFit="1" customWidth="1"/>
    <col min="5141" max="5141" width="9.85546875" customWidth="1"/>
    <col min="5377" max="5377" width="25.5703125" customWidth="1"/>
    <col min="5392" max="5392" width="18.5703125" bestFit="1" customWidth="1"/>
    <col min="5393" max="5393" width="10" customWidth="1"/>
    <col min="5394" max="5394" width="18.5703125" customWidth="1"/>
    <col min="5395" max="5395" width="9.5703125" bestFit="1" customWidth="1"/>
    <col min="5396" max="5396" width="10.140625" bestFit="1" customWidth="1"/>
    <col min="5397" max="5397" width="9.85546875" customWidth="1"/>
    <col min="5633" max="5633" width="25.5703125" customWidth="1"/>
    <col min="5648" max="5648" width="18.5703125" bestFit="1" customWidth="1"/>
    <col min="5649" max="5649" width="10" customWidth="1"/>
    <col min="5650" max="5650" width="18.5703125" customWidth="1"/>
    <col min="5651" max="5651" width="9.5703125" bestFit="1" customWidth="1"/>
    <col min="5652" max="5652" width="10.140625" bestFit="1" customWidth="1"/>
    <col min="5653" max="5653" width="9.85546875" customWidth="1"/>
    <col min="5889" max="5889" width="25.5703125" customWidth="1"/>
    <col min="5904" max="5904" width="18.5703125" bestFit="1" customWidth="1"/>
    <col min="5905" max="5905" width="10" customWidth="1"/>
    <col min="5906" max="5906" width="18.5703125" customWidth="1"/>
    <col min="5907" max="5907" width="9.5703125" bestFit="1" customWidth="1"/>
    <col min="5908" max="5908" width="10.140625" bestFit="1" customWidth="1"/>
    <col min="5909" max="5909" width="9.85546875" customWidth="1"/>
    <col min="6145" max="6145" width="25.5703125" customWidth="1"/>
    <col min="6160" max="6160" width="18.5703125" bestFit="1" customWidth="1"/>
    <col min="6161" max="6161" width="10" customWidth="1"/>
    <col min="6162" max="6162" width="18.5703125" customWidth="1"/>
    <col min="6163" max="6163" width="9.5703125" bestFit="1" customWidth="1"/>
    <col min="6164" max="6164" width="10.140625" bestFit="1" customWidth="1"/>
    <col min="6165" max="6165" width="9.85546875" customWidth="1"/>
    <col min="6401" max="6401" width="25.5703125" customWidth="1"/>
    <col min="6416" max="6416" width="18.5703125" bestFit="1" customWidth="1"/>
    <col min="6417" max="6417" width="10" customWidth="1"/>
    <col min="6418" max="6418" width="18.5703125" customWidth="1"/>
    <col min="6419" max="6419" width="9.5703125" bestFit="1" customWidth="1"/>
    <col min="6420" max="6420" width="10.140625" bestFit="1" customWidth="1"/>
    <col min="6421" max="6421" width="9.85546875" customWidth="1"/>
    <col min="6657" max="6657" width="25.5703125" customWidth="1"/>
    <col min="6672" max="6672" width="18.5703125" bestFit="1" customWidth="1"/>
    <col min="6673" max="6673" width="10" customWidth="1"/>
    <col min="6674" max="6674" width="18.5703125" customWidth="1"/>
    <col min="6675" max="6675" width="9.5703125" bestFit="1" customWidth="1"/>
    <col min="6676" max="6676" width="10.140625" bestFit="1" customWidth="1"/>
    <col min="6677" max="6677" width="9.85546875" customWidth="1"/>
    <col min="6913" max="6913" width="25.5703125" customWidth="1"/>
    <col min="6928" max="6928" width="18.5703125" bestFit="1" customWidth="1"/>
    <col min="6929" max="6929" width="10" customWidth="1"/>
    <col min="6930" max="6930" width="18.5703125" customWidth="1"/>
    <col min="6931" max="6931" width="9.5703125" bestFit="1" customWidth="1"/>
    <col min="6932" max="6932" width="10.140625" bestFit="1" customWidth="1"/>
    <col min="6933" max="6933" width="9.85546875" customWidth="1"/>
    <col min="7169" max="7169" width="25.5703125" customWidth="1"/>
    <col min="7184" max="7184" width="18.5703125" bestFit="1" customWidth="1"/>
    <col min="7185" max="7185" width="10" customWidth="1"/>
    <col min="7186" max="7186" width="18.5703125" customWidth="1"/>
    <col min="7187" max="7187" width="9.5703125" bestFit="1" customWidth="1"/>
    <col min="7188" max="7188" width="10.140625" bestFit="1" customWidth="1"/>
    <col min="7189" max="7189" width="9.85546875" customWidth="1"/>
    <col min="7425" max="7425" width="25.5703125" customWidth="1"/>
    <col min="7440" max="7440" width="18.5703125" bestFit="1" customWidth="1"/>
    <col min="7441" max="7441" width="10" customWidth="1"/>
    <col min="7442" max="7442" width="18.5703125" customWidth="1"/>
    <col min="7443" max="7443" width="9.5703125" bestFit="1" customWidth="1"/>
    <col min="7444" max="7444" width="10.140625" bestFit="1" customWidth="1"/>
    <col min="7445" max="7445" width="9.85546875" customWidth="1"/>
    <col min="7681" max="7681" width="25.5703125" customWidth="1"/>
    <col min="7696" max="7696" width="18.5703125" bestFit="1" customWidth="1"/>
    <col min="7697" max="7697" width="10" customWidth="1"/>
    <col min="7698" max="7698" width="18.5703125" customWidth="1"/>
    <col min="7699" max="7699" width="9.5703125" bestFit="1" customWidth="1"/>
    <col min="7700" max="7700" width="10.140625" bestFit="1" customWidth="1"/>
    <col min="7701" max="7701" width="9.85546875" customWidth="1"/>
    <col min="7937" max="7937" width="25.5703125" customWidth="1"/>
    <col min="7952" max="7952" width="18.5703125" bestFit="1" customWidth="1"/>
    <col min="7953" max="7953" width="10" customWidth="1"/>
    <col min="7954" max="7954" width="18.5703125" customWidth="1"/>
    <col min="7955" max="7955" width="9.5703125" bestFit="1" customWidth="1"/>
    <col min="7956" max="7956" width="10.140625" bestFit="1" customWidth="1"/>
    <col min="7957" max="7957" width="9.85546875" customWidth="1"/>
    <col min="8193" max="8193" width="25.5703125" customWidth="1"/>
    <col min="8208" max="8208" width="18.5703125" bestFit="1" customWidth="1"/>
    <col min="8209" max="8209" width="10" customWidth="1"/>
    <col min="8210" max="8210" width="18.5703125" customWidth="1"/>
    <col min="8211" max="8211" width="9.5703125" bestFit="1" customWidth="1"/>
    <col min="8212" max="8212" width="10.140625" bestFit="1" customWidth="1"/>
    <col min="8213" max="8213" width="9.85546875" customWidth="1"/>
    <col min="8449" max="8449" width="25.5703125" customWidth="1"/>
    <col min="8464" max="8464" width="18.5703125" bestFit="1" customWidth="1"/>
    <col min="8465" max="8465" width="10" customWidth="1"/>
    <col min="8466" max="8466" width="18.5703125" customWidth="1"/>
    <col min="8467" max="8467" width="9.5703125" bestFit="1" customWidth="1"/>
    <col min="8468" max="8468" width="10.140625" bestFit="1" customWidth="1"/>
    <col min="8469" max="8469" width="9.85546875" customWidth="1"/>
    <col min="8705" max="8705" width="25.5703125" customWidth="1"/>
    <col min="8720" max="8720" width="18.5703125" bestFit="1" customWidth="1"/>
    <col min="8721" max="8721" width="10" customWidth="1"/>
    <col min="8722" max="8722" width="18.5703125" customWidth="1"/>
    <col min="8723" max="8723" width="9.5703125" bestFit="1" customWidth="1"/>
    <col min="8724" max="8724" width="10.140625" bestFit="1" customWidth="1"/>
    <col min="8725" max="8725" width="9.85546875" customWidth="1"/>
    <col min="8961" max="8961" width="25.5703125" customWidth="1"/>
    <col min="8976" max="8976" width="18.5703125" bestFit="1" customWidth="1"/>
    <col min="8977" max="8977" width="10" customWidth="1"/>
    <col min="8978" max="8978" width="18.5703125" customWidth="1"/>
    <col min="8979" max="8979" width="9.5703125" bestFit="1" customWidth="1"/>
    <col min="8980" max="8980" width="10.140625" bestFit="1" customWidth="1"/>
    <col min="8981" max="8981" width="9.85546875" customWidth="1"/>
    <col min="9217" max="9217" width="25.5703125" customWidth="1"/>
    <col min="9232" max="9232" width="18.5703125" bestFit="1" customWidth="1"/>
    <col min="9233" max="9233" width="10" customWidth="1"/>
    <col min="9234" max="9234" width="18.5703125" customWidth="1"/>
    <col min="9235" max="9235" width="9.5703125" bestFit="1" customWidth="1"/>
    <col min="9236" max="9236" width="10.140625" bestFit="1" customWidth="1"/>
    <col min="9237" max="9237" width="9.85546875" customWidth="1"/>
    <col min="9473" max="9473" width="25.5703125" customWidth="1"/>
    <col min="9488" max="9488" width="18.5703125" bestFit="1" customWidth="1"/>
    <col min="9489" max="9489" width="10" customWidth="1"/>
    <col min="9490" max="9490" width="18.5703125" customWidth="1"/>
    <col min="9491" max="9491" width="9.5703125" bestFit="1" customWidth="1"/>
    <col min="9492" max="9492" width="10.140625" bestFit="1" customWidth="1"/>
    <col min="9493" max="9493" width="9.85546875" customWidth="1"/>
    <col min="9729" max="9729" width="25.5703125" customWidth="1"/>
    <col min="9744" max="9744" width="18.5703125" bestFit="1" customWidth="1"/>
    <col min="9745" max="9745" width="10" customWidth="1"/>
    <col min="9746" max="9746" width="18.5703125" customWidth="1"/>
    <col min="9747" max="9747" width="9.5703125" bestFit="1" customWidth="1"/>
    <col min="9748" max="9748" width="10.140625" bestFit="1" customWidth="1"/>
    <col min="9749" max="9749" width="9.85546875" customWidth="1"/>
    <col min="9985" max="9985" width="25.5703125" customWidth="1"/>
    <col min="10000" max="10000" width="18.5703125" bestFit="1" customWidth="1"/>
    <col min="10001" max="10001" width="10" customWidth="1"/>
    <col min="10002" max="10002" width="18.5703125" customWidth="1"/>
    <col min="10003" max="10003" width="9.5703125" bestFit="1" customWidth="1"/>
    <col min="10004" max="10004" width="10.140625" bestFit="1" customWidth="1"/>
    <col min="10005" max="10005" width="9.85546875" customWidth="1"/>
    <col min="10241" max="10241" width="25.5703125" customWidth="1"/>
    <col min="10256" max="10256" width="18.5703125" bestFit="1" customWidth="1"/>
    <col min="10257" max="10257" width="10" customWidth="1"/>
    <col min="10258" max="10258" width="18.5703125" customWidth="1"/>
    <col min="10259" max="10259" width="9.5703125" bestFit="1" customWidth="1"/>
    <col min="10260" max="10260" width="10.140625" bestFit="1" customWidth="1"/>
    <col min="10261" max="10261" width="9.85546875" customWidth="1"/>
    <col min="10497" max="10497" width="25.5703125" customWidth="1"/>
    <col min="10512" max="10512" width="18.5703125" bestFit="1" customWidth="1"/>
    <col min="10513" max="10513" width="10" customWidth="1"/>
    <col min="10514" max="10514" width="18.5703125" customWidth="1"/>
    <col min="10515" max="10515" width="9.5703125" bestFit="1" customWidth="1"/>
    <col min="10516" max="10516" width="10.140625" bestFit="1" customWidth="1"/>
    <col min="10517" max="10517" width="9.85546875" customWidth="1"/>
    <col min="10753" max="10753" width="25.5703125" customWidth="1"/>
    <col min="10768" max="10768" width="18.5703125" bestFit="1" customWidth="1"/>
    <col min="10769" max="10769" width="10" customWidth="1"/>
    <col min="10770" max="10770" width="18.5703125" customWidth="1"/>
    <col min="10771" max="10771" width="9.5703125" bestFit="1" customWidth="1"/>
    <col min="10772" max="10772" width="10.140625" bestFit="1" customWidth="1"/>
    <col min="10773" max="10773" width="9.85546875" customWidth="1"/>
    <col min="11009" max="11009" width="25.5703125" customWidth="1"/>
    <col min="11024" max="11024" width="18.5703125" bestFit="1" customWidth="1"/>
    <col min="11025" max="11025" width="10" customWidth="1"/>
    <col min="11026" max="11026" width="18.5703125" customWidth="1"/>
    <col min="11027" max="11027" width="9.5703125" bestFit="1" customWidth="1"/>
    <col min="11028" max="11028" width="10.140625" bestFit="1" customWidth="1"/>
    <col min="11029" max="11029" width="9.85546875" customWidth="1"/>
    <col min="11265" max="11265" width="25.5703125" customWidth="1"/>
    <col min="11280" max="11280" width="18.5703125" bestFit="1" customWidth="1"/>
    <col min="11281" max="11281" width="10" customWidth="1"/>
    <col min="11282" max="11282" width="18.5703125" customWidth="1"/>
    <col min="11283" max="11283" width="9.5703125" bestFit="1" customWidth="1"/>
    <col min="11284" max="11284" width="10.140625" bestFit="1" customWidth="1"/>
    <col min="11285" max="11285" width="9.85546875" customWidth="1"/>
    <col min="11521" max="11521" width="25.5703125" customWidth="1"/>
    <col min="11536" max="11536" width="18.5703125" bestFit="1" customWidth="1"/>
    <col min="11537" max="11537" width="10" customWidth="1"/>
    <col min="11538" max="11538" width="18.5703125" customWidth="1"/>
    <col min="11539" max="11539" width="9.5703125" bestFit="1" customWidth="1"/>
    <col min="11540" max="11540" width="10.140625" bestFit="1" customWidth="1"/>
    <col min="11541" max="11541" width="9.85546875" customWidth="1"/>
    <col min="11777" max="11777" width="25.5703125" customWidth="1"/>
    <col min="11792" max="11792" width="18.5703125" bestFit="1" customWidth="1"/>
    <col min="11793" max="11793" width="10" customWidth="1"/>
    <col min="11794" max="11794" width="18.5703125" customWidth="1"/>
    <col min="11795" max="11795" width="9.5703125" bestFit="1" customWidth="1"/>
    <col min="11796" max="11796" width="10.140625" bestFit="1" customWidth="1"/>
    <col min="11797" max="11797" width="9.85546875" customWidth="1"/>
    <col min="12033" max="12033" width="25.5703125" customWidth="1"/>
    <col min="12048" max="12048" width="18.5703125" bestFit="1" customWidth="1"/>
    <col min="12049" max="12049" width="10" customWidth="1"/>
    <col min="12050" max="12050" width="18.5703125" customWidth="1"/>
    <col min="12051" max="12051" width="9.5703125" bestFit="1" customWidth="1"/>
    <col min="12052" max="12052" width="10.140625" bestFit="1" customWidth="1"/>
    <col min="12053" max="12053" width="9.85546875" customWidth="1"/>
    <col min="12289" max="12289" width="25.5703125" customWidth="1"/>
    <col min="12304" max="12304" width="18.5703125" bestFit="1" customWidth="1"/>
    <col min="12305" max="12305" width="10" customWidth="1"/>
    <col min="12306" max="12306" width="18.5703125" customWidth="1"/>
    <col min="12307" max="12307" width="9.5703125" bestFit="1" customWidth="1"/>
    <col min="12308" max="12308" width="10.140625" bestFit="1" customWidth="1"/>
    <col min="12309" max="12309" width="9.85546875" customWidth="1"/>
    <col min="12545" max="12545" width="25.5703125" customWidth="1"/>
    <col min="12560" max="12560" width="18.5703125" bestFit="1" customWidth="1"/>
    <col min="12561" max="12561" width="10" customWidth="1"/>
    <col min="12562" max="12562" width="18.5703125" customWidth="1"/>
    <col min="12563" max="12563" width="9.5703125" bestFit="1" customWidth="1"/>
    <col min="12564" max="12564" width="10.140625" bestFit="1" customWidth="1"/>
    <col min="12565" max="12565" width="9.85546875" customWidth="1"/>
    <col min="12801" max="12801" width="25.5703125" customWidth="1"/>
    <col min="12816" max="12816" width="18.5703125" bestFit="1" customWidth="1"/>
    <col min="12817" max="12817" width="10" customWidth="1"/>
    <col min="12818" max="12818" width="18.5703125" customWidth="1"/>
    <col min="12819" max="12819" width="9.5703125" bestFit="1" customWidth="1"/>
    <col min="12820" max="12820" width="10.140625" bestFit="1" customWidth="1"/>
    <col min="12821" max="12821" width="9.85546875" customWidth="1"/>
    <col min="13057" max="13057" width="25.5703125" customWidth="1"/>
    <col min="13072" max="13072" width="18.5703125" bestFit="1" customWidth="1"/>
    <col min="13073" max="13073" width="10" customWidth="1"/>
    <col min="13074" max="13074" width="18.5703125" customWidth="1"/>
    <col min="13075" max="13075" width="9.5703125" bestFit="1" customWidth="1"/>
    <col min="13076" max="13076" width="10.140625" bestFit="1" customWidth="1"/>
    <col min="13077" max="13077" width="9.85546875" customWidth="1"/>
    <col min="13313" max="13313" width="25.5703125" customWidth="1"/>
    <col min="13328" max="13328" width="18.5703125" bestFit="1" customWidth="1"/>
    <col min="13329" max="13329" width="10" customWidth="1"/>
    <col min="13330" max="13330" width="18.5703125" customWidth="1"/>
    <col min="13331" max="13331" width="9.5703125" bestFit="1" customWidth="1"/>
    <col min="13332" max="13332" width="10.140625" bestFit="1" customWidth="1"/>
    <col min="13333" max="13333" width="9.85546875" customWidth="1"/>
    <col min="13569" max="13569" width="25.5703125" customWidth="1"/>
    <col min="13584" max="13584" width="18.5703125" bestFit="1" customWidth="1"/>
    <col min="13585" max="13585" width="10" customWidth="1"/>
    <col min="13586" max="13586" width="18.5703125" customWidth="1"/>
    <col min="13587" max="13587" width="9.5703125" bestFit="1" customWidth="1"/>
    <col min="13588" max="13588" width="10.140625" bestFit="1" customWidth="1"/>
    <col min="13589" max="13589" width="9.85546875" customWidth="1"/>
    <col min="13825" max="13825" width="25.5703125" customWidth="1"/>
    <col min="13840" max="13840" width="18.5703125" bestFit="1" customWidth="1"/>
    <col min="13841" max="13841" width="10" customWidth="1"/>
    <col min="13842" max="13842" width="18.5703125" customWidth="1"/>
    <col min="13843" max="13843" width="9.5703125" bestFit="1" customWidth="1"/>
    <col min="13844" max="13844" width="10.140625" bestFit="1" customWidth="1"/>
    <col min="13845" max="13845" width="9.85546875" customWidth="1"/>
    <col min="14081" max="14081" width="25.5703125" customWidth="1"/>
    <col min="14096" max="14096" width="18.5703125" bestFit="1" customWidth="1"/>
    <col min="14097" max="14097" width="10" customWidth="1"/>
    <col min="14098" max="14098" width="18.5703125" customWidth="1"/>
    <col min="14099" max="14099" width="9.5703125" bestFit="1" customWidth="1"/>
    <col min="14100" max="14100" width="10.140625" bestFit="1" customWidth="1"/>
    <col min="14101" max="14101" width="9.85546875" customWidth="1"/>
    <col min="14337" max="14337" width="25.5703125" customWidth="1"/>
    <col min="14352" max="14352" width="18.5703125" bestFit="1" customWidth="1"/>
    <col min="14353" max="14353" width="10" customWidth="1"/>
    <col min="14354" max="14354" width="18.5703125" customWidth="1"/>
    <col min="14355" max="14355" width="9.5703125" bestFit="1" customWidth="1"/>
    <col min="14356" max="14356" width="10.140625" bestFit="1" customWidth="1"/>
    <col min="14357" max="14357" width="9.85546875" customWidth="1"/>
    <col min="14593" max="14593" width="25.5703125" customWidth="1"/>
    <col min="14608" max="14608" width="18.5703125" bestFit="1" customWidth="1"/>
    <col min="14609" max="14609" width="10" customWidth="1"/>
    <col min="14610" max="14610" width="18.5703125" customWidth="1"/>
    <col min="14611" max="14611" width="9.5703125" bestFit="1" customWidth="1"/>
    <col min="14612" max="14612" width="10.140625" bestFit="1" customWidth="1"/>
    <col min="14613" max="14613" width="9.85546875" customWidth="1"/>
    <col min="14849" max="14849" width="25.5703125" customWidth="1"/>
    <col min="14864" max="14864" width="18.5703125" bestFit="1" customWidth="1"/>
    <col min="14865" max="14865" width="10" customWidth="1"/>
    <col min="14866" max="14866" width="18.5703125" customWidth="1"/>
    <col min="14867" max="14867" width="9.5703125" bestFit="1" customWidth="1"/>
    <col min="14868" max="14868" width="10.140625" bestFit="1" customWidth="1"/>
    <col min="14869" max="14869" width="9.85546875" customWidth="1"/>
    <col min="15105" max="15105" width="25.5703125" customWidth="1"/>
    <col min="15120" max="15120" width="18.5703125" bestFit="1" customWidth="1"/>
    <col min="15121" max="15121" width="10" customWidth="1"/>
    <col min="15122" max="15122" width="18.5703125" customWidth="1"/>
    <col min="15123" max="15123" width="9.5703125" bestFit="1" customWidth="1"/>
    <col min="15124" max="15124" width="10.140625" bestFit="1" customWidth="1"/>
    <col min="15125" max="15125" width="9.85546875" customWidth="1"/>
    <col min="15361" max="15361" width="25.5703125" customWidth="1"/>
    <col min="15376" max="15376" width="18.5703125" bestFit="1" customWidth="1"/>
    <col min="15377" max="15377" width="10" customWidth="1"/>
    <col min="15378" max="15378" width="18.5703125" customWidth="1"/>
    <col min="15379" max="15379" width="9.5703125" bestFit="1" customWidth="1"/>
    <col min="15380" max="15380" width="10.140625" bestFit="1" customWidth="1"/>
    <col min="15381" max="15381" width="9.85546875" customWidth="1"/>
    <col min="15617" max="15617" width="25.5703125" customWidth="1"/>
    <col min="15632" max="15632" width="18.5703125" bestFit="1" customWidth="1"/>
    <col min="15633" max="15633" width="10" customWidth="1"/>
    <col min="15634" max="15634" width="18.5703125" customWidth="1"/>
    <col min="15635" max="15635" width="9.5703125" bestFit="1" customWidth="1"/>
    <col min="15636" max="15636" width="10.140625" bestFit="1" customWidth="1"/>
    <col min="15637" max="15637" width="9.85546875" customWidth="1"/>
    <col min="15873" max="15873" width="25.5703125" customWidth="1"/>
    <col min="15888" max="15888" width="18.5703125" bestFit="1" customWidth="1"/>
    <col min="15889" max="15889" width="10" customWidth="1"/>
    <col min="15890" max="15890" width="18.5703125" customWidth="1"/>
    <col min="15891" max="15891" width="9.5703125" bestFit="1" customWidth="1"/>
    <col min="15892" max="15892" width="10.140625" bestFit="1" customWidth="1"/>
    <col min="15893" max="15893" width="9.85546875" customWidth="1"/>
    <col min="16129" max="16129" width="25.5703125" customWidth="1"/>
    <col min="16144" max="16144" width="18.5703125" bestFit="1" customWidth="1"/>
    <col min="16145" max="16145" width="10" customWidth="1"/>
    <col min="16146" max="16146" width="18.5703125" customWidth="1"/>
    <col min="16147" max="16147" width="9.5703125" bestFit="1" customWidth="1"/>
    <col min="16148" max="16148" width="10.140625" bestFit="1" customWidth="1"/>
    <col min="16149" max="16149" width="9.85546875" customWidth="1"/>
  </cols>
  <sheetData>
    <row r="1" spans="1:22" ht="25.5" x14ac:dyDescent="0.2">
      <c r="A1" s="8" t="s">
        <v>33</v>
      </c>
    </row>
    <row r="2" spans="1:22" x14ac:dyDescent="0.2">
      <c r="A2" s="8" t="s">
        <v>36</v>
      </c>
    </row>
    <row r="3" spans="1:22" ht="25.5" x14ac:dyDescent="0.2">
      <c r="A3" s="9" t="s">
        <v>19</v>
      </c>
    </row>
    <row r="5" spans="1:22" ht="13.5" customHeight="1" x14ac:dyDescent="0.2">
      <c r="C5" t="s">
        <v>3</v>
      </c>
      <c r="D5" t="s">
        <v>4</v>
      </c>
      <c r="E5" t="s">
        <v>5</v>
      </c>
      <c r="F5" t="s">
        <v>7</v>
      </c>
      <c r="G5" t="s">
        <v>8</v>
      </c>
      <c r="H5" t="s">
        <v>9</v>
      </c>
      <c r="I5" t="s">
        <v>11</v>
      </c>
      <c r="J5" t="s">
        <v>24</v>
      </c>
      <c r="K5" s="1" t="s">
        <v>12</v>
      </c>
      <c r="L5" s="3" t="s">
        <v>25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6</v>
      </c>
      <c r="S5" s="3" t="s">
        <v>10</v>
      </c>
      <c r="T5" s="1" t="s">
        <v>0</v>
      </c>
      <c r="U5" s="1"/>
      <c r="V5" s="1"/>
    </row>
    <row r="6" spans="1:22" x14ac:dyDescent="0.2">
      <c r="B6" s="1">
        <v>2004</v>
      </c>
      <c r="C6" s="11">
        <v>252</v>
      </c>
      <c r="D6" s="11">
        <v>199</v>
      </c>
      <c r="E6" s="11">
        <v>3</v>
      </c>
      <c r="F6" s="11">
        <v>1203</v>
      </c>
      <c r="G6" s="11">
        <v>89</v>
      </c>
      <c r="H6" s="11">
        <v>2</v>
      </c>
      <c r="I6" s="11">
        <v>0</v>
      </c>
      <c r="J6" s="11">
        <v>895</v>
      </c>
      <c r="K6" s="11">
        <v>4534</v>
      </c>
      <c r="L6" s="11">
        <v>2312</v>
      </c>
      <c r="M6" s="11">
        <v>0</v>
      </c>
      <c r="N6" s="11">
        <v>743</v>
      </c>
      <c r="O6" s="11">
        <v>0</v>
      </c>
      <c r="P6" s="11">
        <v>831</v>
      </c>
      <c r="Q6" s="11">
        <f t="shared" ref="Q6:Q13" si="0">SUM(C6:P6)</f>
        <v>11063</v>
      </c>
      <c r="R6" s="13">
        <v>6</v>
      </c>
      <c r="S6" s="13">
        <v>56</v>
      </c>
      <c r="T6" s="11">
        <v>20046</v>
      </c>
    </row>
    <row r="7" spans="1:22" x14ac:dyDescent="0.2">
      <c r="B7" s="1">
        <v>2005</v>
      </c>
      <c r="C7" s="11">
        <v>320</v>
      </c>
      <c r="D7" s="11">
        <v>300</v>
      </c>
      <c r="E7" s="11">
        <v>0</v>
      </c>
      <c r="F7" s="11">
        <v>1034</v>
      </c>
      <c r="G7" s="11">
        <v>348</v>
      </c>
      <c r="H7" s="11">
        <v>38</v>
      </c>
      <c r="I7" s="11">
        <v>0</v>
      </c>
      <c r="J7" s="11">
        <v>1858</v>
      </c>
      <c r="K7" s="11">
        <v>4588</v>
      </c>
      <c r="L7" s="11">
        <v>4425</v>
      </c>
      <c r="M7" s="11">
        <v>12</v>
      </c>
      <c r="N7" s="11">
        <v>386</v>
      </c>
      <c r="O7" s="11">
        <v>0</v>
      </c>
      <c r="P7" s="11">
        <v>898</v>
      </c>
      <c r="Q7" s="11">
        <f t="shared" si="0"/>
        <v>14207</v>
      </c>
      <c r="R7" s="13">
        <v>41</v>
      </c>
      <c r="S7" s="13">
        <v>116</v>
      </c>
      <c r="T7" s="11">
        <v>25469</v>
      </c>
    </row>
    <row r="8" spans="1:22" s="7" customFormat="1" x14ac:dyDescent="0.2">
      <c r="B8" s="6">
        <v>2006</v>
      </c>
      <c r="C8" s="12">
        <v>202</v>
      </c>
      <c r="D8" s="12">
        <v>214</v>
      </c>
      <c r="E8" s="12">
        <v>0</v>
      </c>
      <c r="F8" s="12">
        <v>1662</v>
      </c>
      <c r="G8" s="12">
        <v>296</v>
      </c>
      <c r="H8" s="12">
        <v>0</v>
      </c>
      <c r="I8" s="12">
        <v>8</v>
      </c>
      <c r="J8" s="12">
        <v>1770</v>
      </c>
      <c r="K8" s="12">
        <v>3850</v>
      </c>
      <c r="L8" s="12">
        <v>3034</v>
      </c>
      <c r="M8" s="12">
        <v>12</v>
      </c>
      <c r="N8" s="12">
        <v>892</v>
      </c>
      <c r="O8" s="12">
        <v>0</v>
      </c>
      <c r="P8" s="12">
        <v>809</v>
      </c>
      <c r="Q8" s="11">
        <f t="shared" si="0"/>
        <v>12749</v>
      </c>
      <c r="R8" s="14">
        <v>86</v>
      </c>
      <c r="S8" s="14">
        <v>263</v>
      </c>
      <c r="T8" s="12">
        <v>22857</v>
      </c>
    </row>
    <row r="9" spans="1:22" x14ac:dyDescent="0.2">
      <c r="B9" s="1">
        <v>2007</v>
      </c>
      <c r="C9" s="11">
        <v>236</v>
      </c>
      <c r="D9" s="11">
        <v>294</v>
      </c>
      <c r="E9" s="11">
        <v>19</v>
      </c>
      <c r="F9" s="11">
        <v>1180</v>
      </c>
      <c r="G9" s="11">
        <v>301</v>
      </c>
      <c r="H9" s="11">
        <v>9</v>
      </c>
      <c r="I9" s="11">
        <v>11</v>
      </c>
      <c r="J9" s="11">
        <v>1267</v>
      </c>
      <c r="K9" s="11">
        <v>4650</v>
      </c>
      <c r="L9" s="11">
        <v>4460</v>
      </c>
      <c r="M9" s="11">
        <v>4</v>
      </c>
      <c r="N9" s="11">
        <v>1609</v>
      </c>
      <c r="O9" s="11">
        <v>0</v>
      </c>
      <c r="P9" s="11">
        <v>1153</v>
      </c>
      <c r="Q9" s="11">
        <f t="shared" si="0"/>
        <v>15193</v>
      </c>
      <c r="R9" s="13">
        <v>47</v>
      </c>
      <c r="S9" s="13">
        <v>212</v>
      </c>
      <c r="T9" s="11">
        <v>26873</v>
      </c>
    </row>
    <row r="10" spans="1:22" x14ac:dyDescent="0.2">
      <c r="B10" s="1">
        <v>2008</v>
      </c>
      <c r="C10" s="11">
        <v>156</v>
      </c>
      <c r="D10" s="11">
        <v>274</v>
      </c>
      <c r="E10" s="11">
        <v>84</v>
      </c>
      <c r="F10" s="11">
        <v>1964</v>
      </c>
      <c r="G10" s="11">
        <v>549</v>
      </c>
      <c r="H10" s="11">
        <v>7</v>
      </c>
      <c r="I10" s="11">
        <v>2</v>
      </c>
      <c r="J10" s="11">
        <v>716</v>
      </c>
      <c r="K10" s="11">
        <v>4253</v>
      </c>
      <c r="L10" s="11">
        <v>2225</v>
      </c>
      <c r="M10" s="11">
        <v>11</v>
      </c>
      <c r="N10" s="11">
        <v>937</v>
      </c>
      <c r="O10" s="11">
        <v>0</v>
      </c>
      <c r="P10" s="11">
        <v>1188</v>
      </c>
      <c r="Q10" s="11">
        <f t="shared" si="0"/>
        <v>12366</v>
      </c>
      <c r="R10" s="13">
        <v>150</v>
      </c>
      <c r="S10" s="13">
        <v>124</v>
      </c>
      <c r="T10" s="11">
        <v>20709</v>
      </c>
    </row>
    <row r="11" spans="1:22" x14ac:dyDescent="0.2">
      <c r="B11" s="1">
        <v>2009</v>
      </c>
      <c r="C11" s="11">
        <v>72</v>
      </c>
      <c r="D11" s="11">
        <v>44</v>
      </c>
      <c r="E11" s="11">
        <v>18</v>
      </c>
      <c r="F11" s="11">
        <v>808</v>
      </c>
      <c r="G11" s="11">
        <v>106</v>
      </c>
      <c r="H11" s="11">
        <v>18</v>
      </c>
      <c r="I11" s="11">
        <v>5</v>
      </c>
      <c r="J11" s="11">
        <v>501</v>
      </c>
      <c r="K11" s="11">
        <v>1690</v>
      </c>
      <c r="L11" s="11">
        <v>505</v>
      </c>
      <c r="M11" s="11">
        <v>16</v>
      </c>
      <c r="N11" s="11">
        <v>568</v>
      </c>
      <c r="O11" s="11">
        <v>0</v>
      </c>
      <c r="P11" s="11">
        <v>407</v>
      </c>
      <c r="Q11" s="11">
        <f t="shared" si="0"/>
        <v>4758</v>
      </c>
      <c r="R11" s="13">
        <v>176</v>
      </c>
      <c r="S11" s="13">
        <v>114</v>
      </c>
      <c r="T11" s="11">
        <v>9450</v>
      </c>
    </row>
    <row r="12" spans="1:22" x14ac:dyDescent="0.2">
      <c r="B12" s="1">
        <v>2010</v>
      </c>
      <c r="C12" s="11">
        <f>SUM(C20:C23)</f>
        <v>16</v>
      </c>
      <c r="D12" s="11">
        <f t="shared" ref="D12:T12" si="1">SUM(D20:D23)</f>
        <v>7</v>
      </c>
      <c r="E12" s="11">
        <f t="shared" si="1"/>
        <v>22</v>
      </c>
      <c r="F12" s="11">
        <f t="shared" si="1"/>
        <v>210</v>
      </c>
      <c r="G12" s="11">
        <f t="shared" si="1"/>
        <v>259</v>
      </c>
      <c r="H12" s="11">
        <f t="shared" si="1"/>
        <v>14</v>
      </c>
      <c r="I12" s="11">
        <f t="shared" si="1"/>
        <v>0</v>
      </c>
      <c r="J12" s="11">
        <v>354</v>
      </c>
      <c r="K12" s="11">
        <f t="shared" si="1"/>
        <v>880</v>
      </c>
      <c r="L12" s="11">
        <v>372</v>
      </c>
      <c r="M12" s="11">
        <f t="shared" si="1"/>
        <v>13</v>
      </c>
      <c r="N12" s="11">
        <f t="shared" si="1"/>
        <v>338</v>
      </c>
      <c r="O12" s="11">
        <f t="shared" si="1"/>
        <v>0</v>
      </c>
      <c r="P12" s="11">
        <f t="shared" si="1"/>
        <v>263</v>
      </c>
      <c r="Q12" s="11">
        <f t="shared" si="0"/>
        <v>2748</v>
      </c>
      <c r="R12" s="13">
        <v>31</v>
      </c>
      <c r="S12" s="13">
        <v>43</v>
      </c>
      <c r="T12" s="11">
        <f t="shared" si="1"/>
        <v>5337</v>
      </c>
    </row>
    <row r="13" spans="1:22" x14ac:dyDescent="0.2">
      <c r="B13" s="1">
        <v>2011</v>
      </c>
      <c r="C13" s="11">
        <f t="shared" ref="C13:P13" si="2">SUM(C24:C27)</f>
        <v>12</v>
      </c>
      <c r="D13" s="11">
        <f t="shared" si="2"/>
        <v>26</v>
      </c>
      <c r="E13" s="11">
        <f t="shared" si="2"/>
        <v>0</v>
      </c>
      <c r="F13" s="11">
        <f t="shared" si="2"/>
        <v>47</v>
      </c>
      <c r="G13" s="11">
        <f t="shared" si="2"/>
        <v>20</v>
      </c>
      <c r="H13" s="11">
        <f t="shared" si="2"/>
        <v>46</v>
      </c>
      <c r="I13" s="11">
        <f t="shared" si="2"/>
        <v>0</v>
      </c>
      <c r="J13" s="11">
        <f t="shared" si="2"/>
        <v>132</v>
      </c>
      <c r="K13" s="11">
        <f t="shared" si="2"/>
        <v>460</v>
      </c>
      <c r="L13" s="11">
        <f t="shared" si="2"/>
        <v>90</v>
      </c>
      <c r="M13" s="11">
        <f t="shared" si="2"/>
        <v>2</v>
      </c>
      <c r="N13" s="11">
        <f t="shared" si="2"/>
        <v>0</v>
      </c>
      <c r="O13" s="11">
        <f t="shared" si="2"/>
        <v>0</v>
      </c>
      <c r="P13" s="11">
        <f t="shared" si="2"/>
        <v>35</v>
      </c>
      <c r="Q13" s="11">
        <f t="shared" si="0"/>
        <v>870</v>
      </c>
      <c r="R13" s="11">
        <f>SUM(R24:R27)</f>
        <v>23</v>
      </c>
      <c r="S13" s="11">
        <f>SUM(S24:S27)</f>
        <v>5</v>
      </c>
      <c r="T13" s="11">
        <f>SUM(T24:T27)</f>
        <v>1919</v>
      </c>
    </row>
    <row r="14" spans="1:22" x14ac:dyDescent="0.2">
      <c r="B14" s="1">
        <v>2012</v>
      </c>
      <c r="C14" s="11">
        <f>SUM(C28:C31)</f>
        <v>20</v>
      </c>
      <c r="D14" s="11">
        <f t="shared" ref="D14:T14" si="3">SUM(D28:D31)</f>
        <v>21</v>
      </c>
      <c r="E14" s="11">
        <f t="shared" si="3"/>
        <v>0</v>
      </c>
      <c r="F14" s="11">
        <f t="shared" si="3"/>
        <v>234</v>
      </c>
      <c r="G14" s="11">
        <f t="shared" si="3"/>
        <v>20</v>
      </c>
      <c r="H14" s="11">
        <f t="shared" si="3"/>
        <v>4</v>
      </c>
      <c r="I14" s="11">
        <f t="shared" si="3"/>
        <v>0</v>
      </c>
      <c r="J14" s="11">
        <f t="shared" si="3"/>
        <v>66</v>
      </c>
      <c r="K14" s="11">
        <f t="shared" si="3"/>
        <v>343</v>
      </c>
      <c r="L14" s="11">
        <f t="shared" si="3"/>
        <v>157</v>
      </c>
      <c r="M14" s="11">
        <f t="shared" si="3"/>
        <v>4</v>
      </c>
      <c r="N14" s="11">
        <f t="shared" si="3"/>
        <v>15</v>
      </c>
      <c r="O14" s="11">
        <f t="shared" si="3"/>
        <v>0</v>
      </c>
      <c r="P14" s="11">
        <f t="shared" si="3"/>
        <v>0</v>
      </c>
      <c r="Q14" s="11">
        <f t="shared" si="3"/>
        <v>884</v>
      </c>
      <c r="R14" s="11">
        <f t="shared" si="3"/>
        <v>43</v>
      </c>
      <c r="S14" s="11">
        <f t="shared" si="3"/>
        <v>12</v>
      </c>
      <c r="T14" s="11">
        <f t="shared" si="3"/>
        <v>1865</v>
      </c>
    </row>
    <row r="15" spans="1:22" x14ac:dyDescent="0.2">
      <c r="B15" s="1">
        <v>2013</v>
      </c>
      <c r="C15" s="11">
        <f>SUM(C32:C35)</f>
        <v>3</v>
      </c>
      <c r="D15" s="11">
        <f t="shared" ref="D15:T15" si="4">SUM(D32:D35)</f>
        <v>8</v>
      </c>
      <c r="E15" s="11">
        <f t="shared" si="4"/>
        <v>0</v>
      </c>
      <c r="F15" s="11">
        <f t="shared" si="4"/>
        <v>5</v>
      </c>
      <c r="G15" s="11">
        <f t="shared" si="4"/>
        <v>11</v>
      </c>
      <c r="H15" s="11">
        <f t="shared" si="4"/>
        <v>0</v>
      </c>
      <c r="I15" s="11">
        <f t="shared" si="4"/>
        <v>0</v>
      </c>
      <c r="J15" s="11">
        <f t="shared" si="4"/>
        <v>14</v>
      </c>
      <c r="K15" s="11">
        <f t="shared" si="4"/>
        <v>112</v>
      </c>
      <c r="L15" s="11">
        <f t="shared" si="4"/>
        <v>4</v>
      </c>
      <c r="M15" s="11">
        <f t="shared" si="4"/>
        <v>204</v>
      </c>
      <c r="N15" s="11">
        <f t="shared" si="4"/>
        <v>0</v>
      </c>
      <c r="O15" s="11">
        <f t="shared" si="4"/>
        <v>0</v>
      </c>
      <c r="P15" s="11">
        <f t="shared" si="4"/>
        <v>0</v>
      </c>
      <c r="Q15" s="11">
        <f t="shared" si="4"/>
        <v>361</v>
      </c>
      <c r="R15" s="11">
        <f t="shared" si="4"/>
        <v>2</v>
      </c>
      <c r="S15" s="11">
        <f t="shared" si="4"/>
        <v>0</v>
      </c>
      <c r="T15" s="11">
        <f t="shared" si="4"/>
        <v>932</v>
      </c>
    </row>
    <row r="16" spans="1:22" x14ac:dyDescent="0.2">
      <c r="B16" s="1">
        <v>2014</v>
      </c>
      <c r="C16" s="11">
        <f>SUM(C36:C39)</f>
        <v>1</v>
      </c>
      <c r="D16" s="11">
        <f t="shared" ref="D16:T16" si="5">SUM(D36:D39)</f>
        <v>5</v>
      </c>
      <c r="E16" s="11">
        <f t="shared" si="5"/>
        <v>0</v>
      </c>
      <c r="F16" s="11">
        <f t="shared" si="5"/>
        <v>1</v>
      </c>
      <c r="G16" s="11">
        <f t="shared" si="5"/>
        <v>5</v>
      </c>
      <c r="H16" s="11">
        <f t="shared" si="5"/>
        <v>0</v>
      </c>
      <c r="I16" s="11">
        <f t="shared" si="5"/>
        <v>0</v>
      </c>
      <c r="J16" s="11">
        <f t="shared" si="5"/>
        <v>61</v>
      </c>
      <c r="K16" s="11">
        <f t="shared" si="5"/>
        <v>394</v>
      </c>
      <c r="L16" s="11">
        <f t="shared" si="5"/>
        <v>27</v>
      </c>
      <c r="M16" s="11">
        <f t="shared" si="5"/>
        <v>6</v>
      </c>
      <c r="N16" s="11">
        <f t="shared" si="5"/>
        <v>0</v>
      </c>
      <c r="O16" s="11">
        <f t="shared" si="5"/>
        <v>0</v>
      </c>
      <c r="P16" s="11">
        <f t="shared" si="5"/>
        <v>35</v>
      </c>
      <c r="Q16" s="11">
        <f t="shared" si="5"/>
        <v>535</v>
      </c>
      <c r="R16" s="11">
        <f t="shared" si="5"/>
        <v>1</v>
      </c>
      <c r="S16" s="11">
        <f t="shared" si="5"/>
        <v>1</v>
      </c>
      <c r="T16" s="11">
        <f t="shared" si="5"/>
        <v>761</v>
      </c>
    </row>
    <row r="17" spans="2:20" x14ac:dyDescent="0.2">
      <c r="B17" s="1">
        <v>2015</v>
      </c>
      <c r="C17" s="11">
        <f>SUM(C40:C43)</f>
        <v>5</v>
      </c>
      <c r="D17" s="11">
        <f t="shared" ref="D17:T17" si="6">SUM(D40:D43)</f>
        <v>10</v>
      </c>
      <c r="E17" s="11">
        <f t="shared" si="6"/>
        <v>0</v>
      </c>
      <c r="F17" s="11">
        <f t="shared" si="6"/>
        <v>111</v>
      </c>
      <c r="G17" s="11">
        <f t="shared" si="6"/>
        <v>5</v>
      </c>
      <c r="H17" s="11">
        <f t="shared" si="6"/>
        <v>0</v>
      </c>
      <c r="I17" s="11">
        <f t="shared" si="6"/>
        <v>0</v>
      </c>
      <c r="J17" s="11">
        <f t="shared" si="6"/>
        <v>14</v>
      </c>
      <c r="K17" s="11">
        <f t="shared" si="6"/>
        <v>236</v>
      </c>
      <c r="L17" s="11">
        <f t="shared" si="6"/>
        <v>10</v>
      </c>
      <c r="M17" s="11">
        <f t="shared" si="6"/>
        <v>0</v>
      </c>
      <c r="N17" s="11">
        <f t="shared" si="6"/>
        <v>56</v>
      </c>
      <c r="O17" s="11">
        <f t="shared" si="6"/>
        <v>0</v>
      </c>
      <c r="P17" s="11">
        <f t="shared" si="6"/>
        <v>2</v>
      </c>
      <c r="Q17" s="11">
        <f t="shared" si="6"/>
        <v>449</v>
      </c>
      <c r="R17" s="11">
        <f t="shared" si="6"/>
        <v>7</v>
      </c>
      <c r="S17" s="11">
        <f t="shared" si="6"/>
        <v>0</v>
      </c>
      <c r="T17" s="11">
        <f t="shared" si="6"/>
        <v>644</v>
      </c>
    </row>
    <row r="18" spans="2:20" x14ac:dyDescent="0.2">
      <c r="B18" s="1">
        <v>2016</v>
      </c>
      <c r="C18" s="11">
        <f>SUM(C44:C47)</f>
        <v>0</v>
      </c>
      <c r="D18" s="11">
        <f t="shared" ref="D18:T18" si="7">SUM(D44:D47)</f>
        <v>2</v>
      </c>
      <c r="E18" s="11">
        <f t="shared" si="7"/>
        <v>0</v>
      </c>
      <c r="F18" s="11">
        <f t="shared" si="7"/>
        <v>48</v>
      </c>
      <c r="G18" s="11">
        <f t="shared" si="7"/>
        <v>1</v>
      </c>
      <c r="H18" s="11">
        <f t="shared" si="7"/>
        <v>0</v>
      </c>
      <c r="I18" s="11">
        <f t="shared" si="7"/>
        <v>0</v>
      </c>
      <c r="J18" s="11">
        <f t="shared" si="7"/>
        <v>70</v>
      </c>
      <c r="K18" s="11">
        <f t="shared" si="7"/>
        <v>83</v>
      </c>
      <c r="L18" s="11">
        <f t="shared" si="7"/>
        <v>90</v>
      </c>
      <c r="M18" s="11">
        <f t="shared" si="7"/>
        <v>0</v>
      </c>
      <c r="N18" s="11">
        <f t="shared" si="7"/>
        <v>16</v>
      </c>
      <c r="O18" s="11">
        <f t="shared" si="7"/>
        <v>0</v>
      </c>
      <c r="P18" s="11">
        <f t="shared" si="7"/>
        <v>41</v>
      </c>
      <c r="Q18" s="11">
        <f t="shared" si="7"/>
        <v>351</v>
      </c>
      <c r="R18" s="11">
        <f t="shared" si="7"/>
        <v>3</v>
      </c>
      <c r="S18" s="11">
        <f t="shared" si="7"/>
        <v>1</v>
      </c>
      <c r="T18" s="11">
        <f t="shared" si="7"/>
        <v>717</v>
      </c>
    </row>
    <row r="19" spans="2:20" x14ac:dyDescent="0.2">
      <c r="B19" s="2" t="s">
        <v>23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3"/>
      <c r="S19" s="13"/>
      <c r="T19" s="11"/>
    </row>
    <row r="20" spans="2:20" x14ac:dyDescent="0.2">
      <c r="B20" s="1" t="s">
        <v>18</v>
      </c>
      <c r="C20" s="11">
        <v>4</v>
      </c>
      <c r="D20" s="11">
        <v>3</v>
      </c>
      <c r="E20" s="11">
        <v>2</v>
      </c>
      <c r="F20" s="11">
        <v>56</v>
      </c>
      <c r="G20" s="11">
        <v>1</v>
      </c>
      <c r="H20" s="11">
        <v>0</v>
      </c>
      <c r="I20" s="11">
        <v>0</v>
      </c>
      <c r="J20" s="11">
        <v>253</v>
      </c>
      <c r="K20" s="11">
        <v>294</v>
      </c>
      <c r="L20" s="11">
        <v>84</v>
      </c>
      <c r="M20" s="11">
        <v>13</v>
      </c>
      <c r="N20" s="11">
        <v>245</v>
      </c>
      <c r="O20" s="11">
        <v>0</v>
      </c>
      <c r="P20" s="11">
        <v>172</v>
      </c>
      <c r="Q20" s="11">
        <f t="shared" ref="Q20:Q48" si="8">SUM(C20:P20)</f>
        <v>1127</v>
      </c>
      <c r="R20" s="13">
        <v>0</v>
      </c>
      <c r="S20" s="13">
        <v>28</v>
      </c>
      <c r="T20" s="11">
        <v>1753</v>
      </c>
    </row>
    <row r="21" spans="2:20" x14ac:dyDescent="0.2">
      <c r="B21" s="1" t="s">
        <v>20</v>
      </c>
      <c r="C21" s="11">
        <v>9</v>
      </c>
      <c r="D21" s="11">
        <v>0</v>
      </c>
      <c r="E21" s="11">
        <v>17</v>
      </c>
      <c r="F21" s="11">
        <v>74</v>
      </c>
      <c r="G21" s="11">
        <v>36</v>
      </c>
      <c r="H21" s="11">
        <v>0</v>
      </c>
      <c r="I21" s="11">
        <v>0</v>
      </c>
      <c r="J21" s="11">
        <v>27</v>
      </c>
      <c r="K21" s="11">
        <v>228</v>
      </c>
      <c r="L21" s="11">
        <v>136</v>
      </c>
      <c r="M21" s="11">
        <v>0</v>
      </c>
      <c r="N21" s="11">
        <v>89</v>
      </c>
      <c r="O21" s="11">
        <v>0</v>
      </c>
      <c r="P21" s="11">
        <v>69</v>
      </c>
      <c r="Q21" s="11">
        <f t="shared" si="8"/>
        <v>685</v>
      </c>
      <c r="R21" s="13">
        <v>0</v>
      </c>
      <c r="S21" s="13">
        <v>2</v>
      </c>
      <c r="T21" s="11">
        <v>1522</v>
      </c>
    </row>
    <row r="22" spans="2:20" x14ac:dyDescent="0.2">
      <c r="B22" s="1" t="s">
        <v>21</v>
      </c>
      <c r="C22" s="11">
        <v>3</v>
      </c>
      <c r="D22" s="11">
        <v>1</v>
      </c>
      <c r="E22" s="11">
        <v>0</v>
      </c>
      <c r="F22" s="11">
        <v>18</v>
      </c>
      <c r="G22" s="11">
        <v>119</v>
      </c>
      <c r="H22" s="11">
        <v>12</v>
      </c>
      <c r="I22" s="11">
        <v>0</v>
      </c>
      <c r="J22" s="11">
        <v>74</v>
      </c>
      <c r="K22" s="11">
        <v>199</v>
      </c>
      <c r="L22" s="11">
        <v>15</v>
      </c>
      <c r="M22" s="11">
        <v>0</v>
      </c>
      <c r="N22" s="11">
        <v>3</v>
      </c>
      <c r="O22" s="11">
        <v>0</v>
      </c>
      <c r="P22" s="11">
        <v>22</v>
      </c>
      <c r="Q22" s="11">
        <f t="shared" si="8"/>
        <v>466</v>
      </c>
      <c r="R22" s="13">
        <v>0</v>
      </c>
      <c r="S22" s="13">
        <v>5</v>
      </c>
      <c r="T22" s="11">
        <v>966</v>
      </c>
    </row>
    <row r="23" spans="2:20" x14ac:dyDescent="0.2">
      <c r="B23" s="1" t="s">
        <v>22</v>
      </c>
      <c r="C23" s="11">
        <v>0</v>
      </c>
      <c r="D23" s="11">
        <v>3</v>
      </c>
      <c r="E23" s="11">
        <v>3</v>
      </c>
      <c r="F23" s="11">
        <v>62</v>
      </c>
      <c r="G23" s="11">
        <v>103</v>
      </c>
      <c r="H23" s="11">
        <v>2</v>
      </c>
      <c r="I23" s="11">
        <v>0</v>
      </c>
      <c r="J23" s="11">
        <v>0</v>
      </c>
      <c r="K23" s="11">
        <v>159</v>
      </c>
      <c r="L23" s="11">
        <v>137</v>
      </c>
      <c r="M23" s="11">
        <v>0</v>
      </c>
      <c r="N23" s="11">
        <v>1</v>
      </c>
      <c r="O23" s="11">
        <v>0</v>
      </c>
      <c r="P23" s="11">
        <v>0</v>
      </c>
      <c r="Q23" s="11">
        <f t="shared" si="8"/>
        <v>470</v>
      </c>
      <c r="R23" s="13">
        <v>31</v>
      </c>
      <c r="S23" s="13">
        <v>8</v>
      </c>
      <c r="T23" s="11">
        <v>1096</v>
      </c>
    </row>
    <row r="24" spans="2:20" x14ac:dyDescent="0.2">
      <c r="B24" s="1" t="s">
        <v>26</v>
      </c>
      <c r="C24" s="11">
        <v>4</v>
      </c>
      <c r="D24" s="11">
        <v>6</v>
      </c>
      <c r="E24" s="11">
        <v>0</v>
      </c>
      <c r="F24" s="11">
        <v>41</v>
      </c>
      <c r="G24" s="11">
        <v>0</v>
      </c>
      <c r="H24" s="11">
        <v>46</v>
      </c>
      <c r="I24" s="11">
        <v>0</v>
      </c>
      <c r="J24" s="11">
        <v>0</v>
      </c>
      <c r="K24" s="11">
        <v>186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f t="shared" si="8"/>
        <v>283</v>
      </c>
      <c r="R24" s="13">
        <v>9</v>
      </c>
      <c r="S24" s="13">
        <v>0</v>
      </c>
      <c r="T24" s="13">
        <v>589</v>
      </c>
    </row>
    <row r="25" spans="2:20" x14ac:dyDescent="0.2">
      <c r="B25" s="1" t="s">
        <v>27</v>
      </c>
      <c r="C25" s="11">
        <v>1</v>
      </c>
      <c r="D25" s="11">
        <v>3</v>
      </c>
      <c r="E25" s="11">
        <v>0</v>
      </c>
      <c r="F25" s="11">
        <v>2</v>
      </c>
      <c r="G25" s="11">
        <v>6</v>
      </c>
      <c r="H25" s="11">
        <v>0</v>
      </c>
      <c r="I25" s="11">
        <v>0</v>
      </c>
      <c r="J25" s="11">
        <v>0</v>
      </c>
      <c r="K25" s="11">
        <v>100</v>
      </c>
      <c r="L25" s="11">
        <v>54</v>
      </c>
      <c r="M25" s="11">
        <v>0</v>
      </c>
      <c r="N25" s="11">
        <v>0</v>
      </c>
      <c r="O25" s="11">
        <v>0</v>
      </c>
      <c r="P25" s="11">
        <v>0</v>
      </c>
      <c r="Q25" s="11">
        <f t="shared" si="8"/>
        <v>166</v>
      </c>
      <c r="R25" s="13">
        <v>1</v>
      </c>
      <c r="S25" s="13">
        <v>5</v>
      </c>
      <c r="T25" s="13">
        <v>590</v>
      </c>
    </row>
    <row r="26" spans="2:20" x14ac:dyDescent="0.2">
      <c r="B26" s="1" t="s">
        <v>28</v>
      </c>
      <c r="C26" s="11">
        <v>5</v>
      </c>
      <c r="D26" s="11">
        <v>4</v>
      </c>
      <c r="E26" s="11">
        <v>0</v>
      </c>
      <c r="F26" s="11">
        <v>4</v>
      </c>
      <c r="G26" s="11">
        <v>9</v>
      </c>
      <c r="H26" s="11">
        <v>0</v>
      </c>
      <c r="I26" s="11">
        <v>0</v>
      </c>
      <c r="J26" s="11">
        <v>102</v>
      </c>
      <c r="K26" s="11">
        <v>86</v>
      </c>
      <c r="L26" s="11">
        <v>9</v>
      </c>
      <c r="M26" s="11">
        <v>0</v>
      </c>
      <c r="N26" s="11">
        <v>0</v>
      </c>
      <c r="O26" s="11">
        <v>0</v>
      </c>
      <c r="P26" s="11">
        <v>35</v>
      </c>
      <c r="Q26" s="11">
        <f t="shared" si="8"/>
        <v>254</v>
      </c>
      <c r="R26" s="13">
        <v>5</v>
      </c>
      <c r="S26" s="13">
        <v>0</v>
      </c>
      <c r="T26" s="13">
        <v>457</v>
      </c>
    </row>
    <row r="27" spans="2:20" x14ac:dyDescent="0.2">
      <c r="B27" s="1" t="s">
        <v>38</v>
      </c>
      <c r="C27" s="11">
        <v>2</v>
      </c>
      <c r="D27" s="11">
        <v>13</v>
      </c>
      <c r="E27" s="11">
        <v>0</v>
      </c>
      <c r="F27" s="11">
        <v>0</v>
      </c>
      <c r="G27" s="11">
        <v>5</v>
      </c>
      <c r="H27" s="11">
        <v>0</v>
      </c>
      <c r="I27" s="11">
        <v>0</v>
      </c>
      <c r="J27" s="11">
        <v>30</v>
      </c>
      <c r="K27" s="11">
        <v>88</v>
      </c>
      <c r="L27" s="11">
        <v>27</v>
      </c>
      <c r="M27" s="11">
        <v>2</v>
      </c>
      <c r="N27" s="11">
        <v>0</v>
      </c>
      <c r="O27" s="11">
        <v>0</v>
      </c>
      <c r="P27" s="11">
        <v>0</v>
      </c>
      <c r="Q27" s="11">
        <f t="shared" si="8"/>
        <v>167</v>
      </c>
      <c r="R27" s="13">
        <v>8</v>
      </c>
      <c r="S27" s="13">
        <v>0</v>
      </c>
      <c r="T27" s="13">
        <v>283</v>
      </c>
    </row>
    <row r="28" spans="2:20" x14ac:dyDescent="0.2">
      <c r="B28" s="1" t="s">
        <v>39</v>
      </c>
      <c r="C28" s="11">
        <v>13</v>
      </c>
      <c r="D28" s="11">
        <v>7</v>
      </c>
      <c r="E28" s="11">
        <v>0</v>
      </c>
      <c r="F28" s="11">
        <v>5</v>
      </c>
      <c r="G28" s="11">
        <v>14</v>
      </c>
      <c r="H28" s="11">
        <v>0</v>
      </c>
      <c r="I28" s="11">
        <v>0</v>
      </c>
      <c r="J28" s="11">
        <v>27</v>
      </c>
      <c r="K28" s="11">
        <v>189</v>
      </c>
      <c r="L28" s="11">
        <v>110</v>
      </c>
      <c r="M28" s="11">
        <v>0</v>
      </c>
      <c r="N28" s="11">
        <v>0</v>
      </c>
      <c r="O28" s="11">
        <v>0</v>
      </c>
      <c r="P28" s="11">
        <v>0</v>
      </c>
      <c r="Q28" s="11">
        <f t="shared" si="8"/>
        <v>365</v>
      </c>
      <c r="R28" s="13">
        <v>40</v>
      </c>
      <c r="S28" s="13">
        <v>12</v>
      </c>
      <c r="T28" s="13">
        <v>592</v>
      </c>
    </row>
    <row r="29" spans="2:20" x14ac:dyDescent="0.2">
      <c r="B29" s="1" t="s">
        <v>40</v>
      </c>
      <c r="C29" s="11">
        <v>0</v>
      </c>
      <c r="D29" s="11">
        <v>14</v>
      </c>
      <c r="E29" s="11">
        <v>0</v>
      </c>
      <c r="F29" s="11">
        <v>62</v>
      </c>
      <c r="G29" s="11">
        <v>4</v>
      </c>
      <c r="H29" s="11">
        <v>0</v>
      </c>
      <c r="I29" s="11">
        <v>0</v>
      </c>
      <c r="J29" s="11">
        <v>6</v>
      </c>
      <c r="K29" s="11">
        <v>37</v>
      </c>
      <c r="L29" s="11">
        <v>33</v>
      </c>
      <c r="M29" s="11">
        <v>0</v>
      </c>
      <c r="N29" s="11">
        <v>9</v>
      </c>
      <c r="O29" s="11">
        <v>0</v>
      </c>
      <c r="P29" s="11">
        <v>0</v>
      </c>
      <c r="Q29" s="11">
        <f t="shared" si="8"/>
        <v>165</v>
      </c>
      <c r="R29" s="13">
        <v>0</v>
      </c>
      <c r="S29" s="13">
        <v>0</v>
      </c>
      <c r="T29" s="13">
        <v>268</v>
      </c>
    </row>
    <row r="30" spans="2:20" x14ac:dyDescent="0.2">
      <c r="B30" s="1" t="s">
        <v>41</v>
      </c>
      <c r="C30" s="11">
        <v>7</v>
      </c>
      <c r="D30" s="11">
        <v>0</v>
      </c>
      <c r="E30" s="11">
        <v>0</v>
      </c>
      <c r="F30" s="11">
        <v>93</v>
      </c>
      <c r="G30" s="11">
        <v>1</v>
      </c>
      <c r="H30" s="11">
        <v>4</v>
      </c>
      <c r="I30" s="11">
        <v>0</v>
      </c>
      <c r="J30" s="11">
        <v>27</v>
      </c>
      <c r="K30" s="11">
        <v>82</v>
      </c>
      <c r="L30" s="11">
        <v>11</v>
      </c>
      <c r="M30" s="11">
        <v>4</v>
      </c>
      <c r="N30" s="11">
        <v>0</v>
      </c>
      <c r="O30" s="11">
        <v>0</v>
      </c>
      <c r="P30" s="11">
        <v>0</v>
      </c>
      <c r="Q30" s="11">
        <f t="shared" si="8"/>
        <v>229</v>
      </c>
      <c r="R30" s="13">
        <v>0</v>
      </c>
      <c r="S30" s="13">
        <v>0</v>
      </c>
      <c r="T30" s="13">
        <v>406</v>
      </c>
    </row>
    <row r="31" spans="2:20" x14ac:dyDescent="0.2">
      <c r="B31" s="1" t="s">
        <v>42</v>
      </c>
      <c r="C31" s="11">
        <v>0</v>
      </c>
      <c r="D31" s="11">
        <v>0</v>
      </c>
      <c r="E31" s="11">
        <v>0</v>
      </c>
      <c r="F31" s="11">
        <v>74</v>
      </c>
      <c r="G31" s="11">
        <v>1</v>
      </c>
      <c r="H31" s="11">
        <v>0</v>
      </c>
      <c r="I31" s="11">
        <v>0</v>
      </c>
      <c r="J31" s="11">
        <v>6</v>
      </c>
      <c r="K31" s="11">
        <v>35</v>
      </c>
      <c r="L31" s="11">
        <v>3</v>
      </c>
      <c r="M31" s="11">
        <v>0</v>
      </c>
      <c r="N31" s="11">
        <v>6</v>
      </c>
      <c r="O31" s="11">
        <v>0</v>
      </c>
      <c r="P31" s="11">
        <v>0</v>
      </c>
      <c r="Q31" s="11">
        <f t="shared" si="8"/>
        <v>125</v>
      </c>
      <c r="R31" s="13">
        <v>3</v>
      </c>
      <c r="S31" s="13">
        <v>0</v>
      </c>
      <c r="T31" s="13">
        <v>599</v>
      </c>
    </row>
    <row r="32" spans="2:20" x14ac:dyDescent="0.2">
      <c r="B32" s="1" t="s">
        <v>43</v>
      </c>
      <c r="C32" s="11">
        <v>0</v>
      </c>
      <c r="D32" s="11">
        <v>3</v>
      </c>
      <c r="E32" s="11">
        <v>0</v>
      </c>
      <c r="F32" s="11">
        <v>5</v>
      </c>
      <c r="G32" s="11">
        <v>4</v>
      </c>
      <c r="H32" s="11">
        <v>0</v>
      </c>
      <c r="I32" s="11">
        <v>0</v>
      </c>
      <c r="J32" s="11">
        <v>6</v>
      </c>
      <c r="K32" s="11">
        <v>52</v>
      </c>
      <c r="L32" s="11">
        <v>1</v>
      </c>
      <c r="M32" s="11">
        <v>0</v>
      </c>
      <c r="N32" s="11">
        <v>0</v>
      </c>
      <c r="O32" s="11">
        <v>0</v>
      </c>
      <c r="P32" s="11">
        <v>0</v>
      </c>
      <c r="Q32" s="11">
        <f t="shared" si="8"/>
        <v>71</v>
      </c>
      <c r="R32" s="13">
        <v>0</v>
      </c>
      <c r="S32" s="13">
        <v>0</v>
      </c>
      <c r="T32" s="13">
        <v>111</v>
      </c>
    </row>
    <row r="33" spans="2:20" x14ac:dyDescent="0.2">
      <c r="B33" s="1" t="s">
        <v>44</v>
      </c>
      <c r="C33" s="11">
        <v>1</v>
      </c>
      <c r="D33" s="11">
        <v>0</v>
      </c>
      <c r="E33" s="11">
        <v>0</v>
      </c>
      <c r="F33" s="11">
        <v>0</v>
      </c>
      <c r="G33" s="11">
        <v>4</v>
      </c>
      <c r="H33" s="11">
        <v>0</v>
      </c>
      <c r="I33" s="11">
        <v>0</v>
      </c>
      <c r="J33" s="11">
        <v>0</v>
      </c>
      <c r="K33" s="11">
        <v>34</v>
      </c>
      <c r="L33" s="11">
        <v>3</v>
      </c>
      <c r="M33" s="11">
        <v>0</v>
      </c>
      <c r="N33" s="11">
        <v>0</v>
      </c>
      <c r="O33" s="11">
        <v>0</v>
      </c>
      <c r="P33" s="11">
        <v>0</v>
      </c>
      <c r="Q33" s="11">
        <f t="shared" si="8"/>
        <v>42</v>
      </c>
      <c r="R33" s="13">
        <v>0</v>
      </c>
      <c r="S33" s="13">
        <v>0</v>
      </c>
      <c r="T33" s="13">
        <v>382</v>
      </c>
    </row>
    <row r="34" spans="2:20" x14ac:dyDescent="0.2">
      <c r="B34" s="1" t="s">
        <v>45</v>
      </c>
      <c r="C34" s="11">
        <v>0</v>
      </c>
      <c r="D34" s="11">
        <v>5</v>
      </c>
      <c r="E34" s="11">
        <v>0</v>
      </c>
      <c r="F34" s="11">
        <v>0</v>
      </c>
      <c r="G34" s="11">
        <v>3</v>
      </c>
      <c r="H34" s="11">
        <v>0</v>
      </c>
      <c r="I34" s="11">
        <v>0</v>
      </c>
      <c r="J34" s="11">
        <v>8</v>
      </c>
      <c r="K34" s="11">
        <v>19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f t="shared" si="8"/>
        <v>35</v>
      </c>
      <c r="R34" s="13">
        <v>0</v>
      </c>
      <c r="S34" s="13">
        <v>0</v>
      </c>
      <c r="T34" s="13">
        <v>101</v>
      </c>
    </row>
    <row r="35" spans="2:20" x14ac:dyDescent="0.2">
      <c r="B35" s="1" t="s">
        <v>47</v>
      </c>
      <c r="C35" s="11">
        <v>2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7</v>
      </c>
      <c r="L35" s="11">
        <v>0</v>
      </c>
      <c r="M35" s="11">
        <v>204</v>
      </c>
      <c r="N35" s="11">
        <v>0</v>
      </c>
      <c r="O35" s="11">
        <v>0</v>
      </c>
      <c r="P35" s="11">
        <v>0</v>
      </c>
      <c r="Q35" s="11">
        <f t="shared" si="8"/>
        <v>213</v>
      </c>
      <c r="R35" s="13">
        <v>2</v>
      </c>
      <c r="S35" s="13">
        <v>0</v>
      </c>
      <c r="T35" s="11">
        <v>338</v>
      </c>
    </row>
    <row r="36" spans="2:20" x14ac:dyDescent="0.2">
      <c r="B36" s="1" t="s">
        <v>48</v>
      </c>
      <c r="C36" s="11">
        <v>1</v>
      </c>
      <c r="D36" s="11">
        <v>1</v>
      </c>
      <c r="E36" s="11">
        <v>0</v>
      </c>
      <c r="F36" s="11">
        <v>0</v>
      </c>
      <c r="G36" s="11">
        <v>4</v>
      </c>
      <c r="H36" s="11">
        <v>0</v>
      </c>
      <c r="I36" s="11">
        <v>0</v>
      </c>
      <c r="J36" s="11">
        <v>0</v>
      </c>
      <c r="K36" s="11">
        <v>130</v>
      </c>
      <c r="L36" s="11">
        <v>0</v>
      </c>
      <c r="M36" s="11">
        <v>0</v>
      </c>
      <c r="N36" s="11">
        <v>0</v>
      </c>
      <c r="O36" s="11">
        <v>0</v>
      </c>
      <c r="P36" s="11">
        <v>1</v>
      </c>
      <c r="Q36" s="11">
        <v>137</v>
      </c>
      <c r="R36" s="11">
        <v>0</v>
      </c>
      <c r="S36" s="11">
        <v>0</v>
      </c>
      <c r="T36" s="11">
        <v>169</v>
      </c>
    </row>
    <row r="37" spans="2:20" x14ac:dyDescent="0.2">
      <c r="B37" s="1" t="s">
        <v>49</v>
      </c>
      <c r="C37" s="11">
        <v>0</v>
      </c>
      <c r="D37" s="11">
        <v>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6</v>
      </c>
      <c r="L37" s="11">
        <v>27</v>
      </c>
      <c r="M37" s="11">
        <v>0</v>
      </c>
      <c r="N37" s="11">
        <v>0</v>
      </c>
      <c r="O37" s="11">
        <v>0</v>
      </c>
      <c r="P37" s="11">
        <v>32</v>
      </c>
      <c r="Q37" s="11">
        <f t="shared" si="8"/>
        <v>66</v>
      </c>
      <c r="R37" s="11">
        <v>0</v>
      </c>
      <c r="S37" s="11">
        <v>0</v>
      </c>
      <c r="T37" s="11">
        <v>152</v>
      </c>
    </row>
    <row r="38" spans="2:20" x14ac:dyDescent="0.2">
      <c r="B38" s="1" t="s">
        <v>50</v>
      </c>
      <c r="C38" s="11">
        <v>0</v>
      </c>
      <c r="D38" s="11">
        <v>1</v>
      </c>
      <c r="E38" s="11">
        <v>0</v>
      </c>
      <c r="F38" s="11">
        <v>0</v>
      </c>
      <c r="G38" s="11">
        <v>1</v>
      </c>
      <c r="H38" s="11">
        <v>0</v>
      </c>
      <c r="I38" s="11">
        <v>0</v>
      </c>
      <c r="J38" s="11">
        <v>10</v>
      </c>
      <c r="K38" s="11">
        <v>237</v>
      </c>
      <c r="L38" s="11">
        <v>0</v>
      </c>
      <c r="M38" s="11">
        <v>1</v>
      </c>
      <c r="N38" s="11">
        <v>0</v>
      </c>
      <c r="O38" s="11">
        <v>0</v>
      </c>
      <c r="P38" s="11">
        <v>2</v>
      </c>
      <c r="Q38" s="11">
        <f t="shared" si="8"/>
        <v>252</v>
      </c>
      <c r="R38" s="11">
        <v>0</v>
      </c>
      <c r="S38" s="11">
        <v>1</v>
      </c>
      <c r="T38" s="11">
        <v>280</v>
      </c>
    </row>
    <row r="39" spans="2:20" x14ac:dyDescent="0.2">
      <c r="B39" s="1" t="s">
        <v>51</v>
      </c>
      <c r="C39">
        <v>0</v>
      </c>
      <c r="D39">
        <v>2</v>
      </c>
      <c r="E39">
        <v>0</v>
      </c>
      <c r="F39">
        <v>1</v>
      </c>
      <c r="G39">
        <v>0</v>
      </c>
      <c r="H39">
        <v>0</v>
      </c>
      <c r="I39">
        <v>0</v>
      </c>
      <c r="J39">
        <v>51</v>
      </c>
      <c r="K39">
        <v>21</v>
      </c>
      <c r="L39">
        <v>0</v>
      </c>
      <c r="M39">
        <v>5</v>
      </c>
      <c r="N39">
        <v>0</v>
      </c>
      <c r="O39">
        <v>0</v>
      </c>
      <c r="P39">
        <v>0</v>
      </c>
      <c r="Q39" s="11">
        <f t="shared" si="8"/>
        <v>80</v>
      </c>
      <c r="R39">
        <v>1</v>
      </c>
      <c r="S39">
        <v>0</v>
      </c>
      <c r="T39">
        <v>160</v>
      </c>
    </row>
    <row r="40" spans="2:20" x14ac:dyDescent="0.2">
      <c r="B40" s="1" t="s">
        <v>52</v>
      </c>
      <c r="C40">
        <v>2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55</v>
      </c>
      <c r="L40">
        <v>0</v>
      </c>
      <c r="M40">
        <v>0</v>
      </c>
      <c r="N40">
        <v>0</v>
      </c>
      <c r="O40">
        <v>0</v>
      </c>
      <c r="P40">
        <v>0</v>
      </c>
      <c r="Q40" s="11">
        <f t="shared" si="8"/>
        <v>57</v>
      </c>
      <c r="R40">
        <v>0</v>
      </c>
      <c r="S40">
        <v>0</v>
      </c>
      <c r="T40">
        <v>104</v>
      </c>
    </row>
    <row r="41" spans="2:20" x14ac:dyDescent="0.2">
      <c r="B41" s="1" t="s">
        <v>53</v>
      </c>
      <c r="C41" s="11">
        <v>0</v>
      </c>
      <c r="D41" s="11">
        <v>5</v>
      </c>
      <c r="E41" s="11">
        <v>0</v>
      </c>
      <c r="F41" s="11">
        <v>67</v>
      </c>
      <c r="G41" s="11">
        <v>3</v>
      </c>
      <c r="H41" s="11">
        <v>0</v>
      </c>
      <c r="I41" s="11">
        <v>0</v>
      </c>
      <c r="J41" s="11">
        <v>14</v>
      </c>
      <c r="K41" s="11">
        <v>63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f t="shared" si="8"/>
        <v>152</v>
      </c>
      <c r="R41" s="11">
        <v>0</v>
      </c>
      <c r="S41" s="11">
        <v>0</v>
      </c>
      <c r="T41" s="11">
        <v>234</v>
      </c>
    </row>
    <row r="42" spans="2:20" x14ac:dyDescent="0.2">
      <c r="B42" s="1" t="s">
        <v>64</v>
      </c>
      <c r="C42" s="11">
        <v>0</v>
      </c>
      <c r="D42" s="11">
        <v>0</v>
      </c>
      <c r="E42" s="11">
        <v>0</v>
      </c>
      <c r="F42" s="11">
        <v>34</v>
      </c>
      <c r="G42" s="11">
        <v>0</v>
      </c>
      <c r="H42" s="11">
        <v>0</v>
      </c>
      <c r="I42" s="11">
        <v>0</v>
      </c>
      <c r="J42" s="11">
        <v>0</v>
      </c>
      <c r="K42" s="11">
        <v>90</v>
      </c>
      <c r="L42" s="11">
        <v>0</v>
      </c>
      <c r="M42" s="11">
        <v>0</v>
      </c>
      <c r="N42" s="11">
        <v>56</v>
      </c>
      <c r="O42" s="11">
        <v>0</v>
      </c>
      <c r="P42" s="11">
        <v>2</v>
      </c>
      <c r="Q42" s="11">
        <f t="shared" si="8"/>
        <v>182</v>
      </c>
      <c r="R42" s="11">
        <v>0</v>
      </c>
      <c r="S42" s="11">
        <v>0</v>
      </c>
      <c r="T42" s="11">
        <v>195</v>
      </c>
    </row>
    <row r="43" spans="2:20" x14ac:dyDescent="0.2">
      <c r="B43" s="1" t="s">
        <v>65</v>
      </c>
      <c r="C43" s="11">
        <v>3</v>
      </c>
      <c r="D43" s="11">
        <v>5</v>
      </c>
      <c r="E43" s="11">
        <v>0</v>
      </c>
      <c r="F43" s="11">
        <v>10</v>
      </c>
      <c r="G43" s="11">
        <v>2</v>
      </c>
      <c r="H43" s="11">
        <v>0</v>
      </c>
      <c r="I43" s="11">
        <v>0</v>
      </c>
      <c r="J43" s="11">
        <v>0</v>
      </c>
      <c r="K43" s="11">
        <v>28</v>
      </c>
      <c r="L43" s="11">
        <v>10</v>
      </c>
      <c r="M43" s="11">
        <v>0</v>
      </c>
      <c r="N43" s="11">
        <v>0</v>
      </c>
      <c r="O43" s="11">
        <v>0</v>
      </c>
      <c r="P43" s="11">
        <v>0</v>
      </c>
      <c r="Q43" s="11">
        <f t="shared" si="8"/>
        <v>58</v>
      </c>
      <c r="R43" s="11">
        <v>7</v>
      </c>
      <c r="S43" s="11">
        <v>0</v>
      </c>
      <c r="T43" s="11">
        <v>111</v>
      </c>
    </row>
    <row r="44" spans="2:20" x14ac:dyDescent="0.2">
      <c r="B44" s="1" t="s">
        <v>66</v>
      </c>
      <c r="C44" s="11">
        <v>0</v>
      </c>
      <c r="D44" s="11">
        <v>0</v>
      </c>
      <c r="E44" s="11">
        <v>0</v>
      </c>
      <c r="F44" s="11">
        <v>20</v>
      </c>
      <c r="G44" s="11">
        <v>1</v>
      </c>
      <c r="H44" s="11">
        <v>0</v>
      </c>
      <c r="I44" s="11">
        <v>0</v>
      </c>
      <c r="J44" s="11">
        <v>0</v>
      </c>
      <c r="K44" s="11">
        <v>19</v>
      </c>
      <c r="L44" s="11">
        <v>2</v>
      </c>
      <c r="M44" s="11">
        <v>0</v>
      </c>
      <c r="N44" s="11">
        <v>11</v>
      </c>
      <c r="O44" s="11">
        <v>0</v>
      </c>
      <c r="P44" s="11">
        <v>0</v>
      </c>
      <c r="Q44" s="11">
        <f t="shared" si="8"/>
        <v>53</v>
      </c>
      <c r="R44" s="11">
        <v>0</v>
      </c>
      <c r="S44" s="11">
        <v>0</v>
      </c>
      <c r="T44" s="11">
        <v>181</v>
      </c>
    </row>
    <row r="45" spans="2:20" x14ac:dyDescent="0.2">
      <c r="B45" s="1" t="s">
        <v>67</v>
      </c>
      <c r="C45" s="11">
        <v>0</v>
      </c>
      <c r="D45" s="11">
        <v>0</v>
      </c>
      <c r="E45" s="11">
        <v>0</v>
      </c>
      <c r="F45" s="11">
        <v>28</v>
      </c>
      <c r="G45" s="11">
        <v>0</v>
      </c>
      <c r="H45" s="11">
        <v>0</v>
      </c>
      <c r="I45" s="11">
        <v>0</v>
      </c>
      <c r="J45" s="11">
        <v>8</v>
      </c>
      <c r="K45" s="11">
        <v>10</v>
      </c>
      <c r="L45" s="11">
        <v>0</v>
      </c>
      <c r="M45" s="11">
        <v>0</v>
      </c>
      <c r="N45" s="11">
        <v>0</v>
      </c>
      <c r="O45" s="11">
        <v>0</v>
      </c>
      <c r="P45" s="11">
        <v>32</v>
      </c>
      <c r="Q45" s="11">
        <f t="shared" si="8"/>
        <v>78</v>
      </c>
      <c r="R45" s="11">
        <v>0</v>
      </c>
      <c r="S45" s="11">
        <v>0</v>
      </c>
      <c r="T45" s="11">
        <v>141</v>
      </c>
    </row>
    <row r="46" spans="2:20" x14ac:dyDescent="0.2">
      <c r="B46" s="1" t="s">
        <v>68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2</v>
      </c>
      <c r="K46" s="11">
        <v>43</v>
      </c>
      <c r="L46" s="11">
        <v>0</v>
      </c>
      <c r="M46" s="11">
        <v>0</v>
      </c>
      <c r="N46" s="11">
        <v>3</v>
      </c>
      <c r="O46" s="11">
        <v>0</v>
      </c>
      <c r="P46" s="11">
        <v>0</v>
      </c>
      <c r="Q46" s="11">
        <f t="shared" si="8"/>
        <v>48</v>
      </c>
      <c r="R46" s="11">
        <v>3</v>
      </c>
      <c r="S46" s="11">
        <v>0</v>
      </c>
      <c r="T46" s="11">
        <v>99</v>
      </c>
    </row>
    <row r="47" spans="2:20" x14ac:dyDescent="0.2">
      <c r="B47" s="1" t="s">
        <v>69</v>
      </c>
      <c r="C47" s="11">
        <v>0</v>
      </c>
      <c r="D47" s="11">
        <v>2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60</v>
      </c>
      <c r="K47" s="11">
        <v>11</v>
      </c>
      <c r="L47" s="11">
        <v>88</v>
      </c>
      <c r="M47" s="11">
        <v>0</v>
      </c>
      <c r="N47" s="11">
        <v>2</v>
      </c>
      <c r="O47" s="11">
        <v>0</v>
      </c>
      <c r="P47" s="11">
        <v>9</v>
      </c>
      <c r="Q47" s="11">
        <f t="shared" si="8"/>
        <v>172</v>
      </c>
      <c r="R47" s="11">
        <v>0</v>
      </c>
      <c r="S47" s="11">
        <v>1</v>
      </c>
      <c r="T47" s="11">
        <v>296</v>
      </c>
    </row>
    <row r="48" spans="2:20" x14ac:dyDescent="0.2">
      <c r="B48" s="1" t="s">
        <v>71</v>
      </c>
      <c r="C48" s="11">
        <v>0</v>
      </c>
      <c r="D48" s="11">
        <v>6</v>
      </c>
      <c r="E48" s="11">
        <v>0</v>
      </c>
      <c r="F48" s="11">
        <v>33</v>
      </c>
      <c r="G48" s="11">
        <v>0</v>
      </c>
      <c r="H48" s="11">
        <v>10</v>
      </c>
      <c r="I48" s="11">
        <v>0</v>
      </c>
      <c r="J48" s="11">
        <v>58</v>
      </c>
      <c r="K48" s="11">
        <v>83</v>
      </c>
      <c r="L48" s="11">
        <v>3</v>
      </c>
      <c r="M48" s="11">
        <v>0</v>
      </c>
      <c r="N48" s="11">
        <v>0</v>
      </c>
      <c r="O48" s="11">
        <v>0</v>
      </c>
      <c r="P48" s="11">
        <v>6</v>
      </c>
      <c r="Q48" s="11">
        <f t="shared" si="8"/>
        <v>199</v>
      </c>
      <c r="R48" s="11">
        <v>0</v>
      </c>
      <c r="S48" s="11">
        <v>0</v>
      </c>
      <c r="T48" s="11">
        <v>336</v>
      </c>
    </row>
    <row r="49" spans="3:20" x14ac:dyDescent="0.2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3:20" x14ac:dyDescent="0.2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3:20" x14ac:dyDescent="0.2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</sheetData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pane xSplit="2" ySplit="5" topLeftCell="C36" activePane="bottomRight" state="frozen"/>
      <selection pane="topRight" activeCell="C1" sqref="C1"/>
      <selection pane="bottomLeft" activeCell="A6" sqref="A6"/>
      <selection pane="bottomRight" activeCell="C48" sqref="C48:T48"/>
    </sheetView>
  </sheetViews>
  <sheetFormatPr baseColWidth="10" defaultRowHeight="12.75" x14ac:dyDescent="0.2"/>
  <cols>
    <col min="1" max="1" width="24" customWidth="1"/>
    <col min="16" max="16" width="18.5703125" bestFit="1" customWidth="1"/>
    <col min="17" max="18" width="18.5703125" customWidth="1"/>
    <col min="19" max="19" width="9.5703125" bestFit="1" customWidth="1"/>
    <col min="20" max="20" width="10.140625" bestFit="1" customWidth="1"/>
    <col min="21" max="21" width="9.85546875" customWidth="1"/>
    <col min="257" max="257" width="24" customWidth="1"/>
    <col min="272" max="272" width="18.5703125" bestFit="1" customWidth="1"/>
    <col min="273" max="274" width="18.5703125" customWidth="1"/>
    <col min="275" max="275" width="9.5703125" bestFit="1" customWidth="1"/>
    <col min="276" max="276" width="10.140625" bestFit="1" customWidth="1"/>
    <col min="277" max="277" width="9.85546875" customWidth="1"/>
    <col min="513" max="513" width="24" customWidth="1"/>
    <col min="528" max="528" width="18.5703125" bestFit="1" customWidth="1"/>
    <col min="529" max="530" width="18.5703125" customWidth="1"/>
    <col min="531" max="531" width="9.5703125" bestFit="1" customWidth="1"/>
    <col min="532" max="532" width="10.140625" bestFit="1" customWidth="1"/>
    <col min="533" max="533" width="9.85546875" customWidth="1"/>
    <col min="769" max="769" width="24" customWidth="1"/>
    <col min="784" max="784" width="18.5703125" bestFit="1" customWidth="1"/>
    <col min="785" max="786" width="18.5703125" customWidth="1"/>
    <col min="787" max="787" width="9.5703125" bestFit="1" customWidth="1"/>
    <col min="788" max="788" width="10.140625" bestFit="1" customWidth="1"/>
    <col min="789" max="789" width="9.85546875" customWidth="1"/>
    <col min="1025" max="1025" width="24" customWidth="1"/>
    <col min="1040" max="1040" width="18.5703125" bestFit="1" customWidth="1"/>
    <col min="1041" max="1042" width="18.5703125" customWidth="1"/>
    <col min="1043" max="1043" width="9.5703125" bestFit="1" customWidth="1"/>
    <col min="1044" max="1044" width="10.140625" bestFit="1" customWidth="1"/>
    <col min="1045" max="1045" width="9.85546875" customWidth="1"/>
    <col min="1281" max="1281" width="24" customWidth="1"/>
    <col min="1296" max="1296" width="18.5703125" bestFit="1" customWidth="1"/>
    <col min="1297" max="1298" width="18.5703125" customWidth="1"/>
    <col min="1299" max="1299" width="9.5703125" bestFit="1" customWidth="1"/>
    <col min="1300" max="1300" width="10.140625" bestFit="1" customWidth="1"/>
    <col min="1301" max="1301" width="9.85546875" customWidth="1"/>
    <col min="1537" max="1537" width="24" customWidth="1"/>
    <col min="1552" max="1552" width="18.5703125" bestFit="1" customWidth="1"/>
    <col min="1553" max="1554" width="18.5703125" customWidth="1"/>
    <col min="1555" max="1555" width="9.5703125" bestFit="1" customWidth="1"/>
    <col min="1556" max="1556" width="10.140625" bestFit="1" customWidth="1"/>
    <col min="1557" max="1557" width="9.85546875" customWidth="1"/>
    <col min="1793" max="1793" width="24" customWidth="1"/>
    <col min="1808" max="1808" width="18.5703125" bestFit="1" customWidth="1"/>
    <col min="1809" max="1810" width="18.5703125" customWidth="1"/>
    <col min="1811" max="1811" width="9.5703125" bestFit="1" customWidth="1"/>
    <col min="1812" max="1812" width="10.140625" bestFit="1" customWidth="1"/>
    <col min="1813" max="1813" width="9.85546875" customWidth="1"/>
    <col min="2049" max="2049" width="24" customWidth="1"/>
    <col min="2064" max="2064" width="18.5703125" bestFit="1" customWidth="1"/>
    <col min="2065" max="2066" width="18.5703125" customWidth="1"/>
    <col min="2067" max="2067" width="9.5703125" bestFit="1" customWidth="1"/>
    <col min="2068" max="2068" width="10.140625" bestFit="1" customWidth="1"/>
    <col min="2069" max="2069" width="9.85546875" customWidth="1"/>
    <col min="2305" max="2305" width="24" customWidth="1"/>
    <col min="2320" max="2320" width="18.5703125" bestFit="1" customWidth="1"/>
    <col min="2321" max="2322" width="18.5703125" customWidth="1"/>
    <col min="2323" max="2323" width="9.5703125" bestFit="1" customWidth="1"/>
    <col min="2324" max="2324" width="10.140625" bestFit="1" customWidth="1"/>
    <col min="2325" max="2325" width="9.85546875" customWidth="1"/>
    <col min="2561" max="2561" width="24" customWidth="1"/>
    <col min="2576" max="2576" width="18.5703125" bestFit="1" customWidth="1"/>
    <col min="2577" max="2578" width="18.5703125" customWidth="1"/>
    <col min="2579" max="2579" width="9.5703125" bestFit="1" customWidth="1"/>
    <col min="2580" max="2580" width="10.140625" bestFit="1" customWidth="1"/>
    <col min="2581" max="2581" width="9.85546875" customWidth="1"/>
    <col min="2817" max="2817" width="24" customWidth="1"/>
    <col min="2832" max="2832" width="18.5703125" bestFit="1" customWidth="1"/>
    <col min="2833" max="2834" width="18.5703125" customWidth="1"/>
    <col min="2835" max="2835" width="9.5703125" bestFit="1" customWidth="1"/>
    <col min="2836" max="2836" width="10.140625" bestFit="1" customWidth="1"/>
    <col min="2837" max="2837" width="9.85546875" customWidth="1"/>
    <col min="3073" max="3073" width="24" customWidth="1"/>
    <col min="3088" max="3088" width="18.5703125" bestFit="1" customWidth="1"/>
    <col min="3089" max="3090" width="18.5703125" customWidth="1"/>
    <col min="3091" max="3091" width="9.5703125" bestFit="1" customWidth="1"/>
    <col min="3092" max="3092" width="10.140625" bestFit="1" customWidth="1"/>
    <col min="3093" max="3093" width="9.85546875" customWidth="1"/>
    <col min="3329" max="3329" width="24" customWidth="1"/>
    <col min="3344" max="3344" width="18.5703125" bestFit="1" customWidth="1"/>
    <col min="3345" max="3346" width="18.5703125" customWidth="1"/>
    <col min="3347" max="3347" width="9.5703125" bestFit="1" customWidth="1"/>
    <col min="3348" max="3348" width="10.140625" bestFit="1" customWidth="1"/>
    <col min="3349" max="3349" width="9.85546875" customWidth="1"/>
    <col min="3585" max="3585" width="24" customWidth="1"/>
    <col min="3600" max="3600" width="18.5703125" bestFit="1" customWidth="1"/>
    <col min="3601" max="3602" width="18.5703125" customWidth="1"/>
    <col min="3603" max="3603" width="9.5703125" bestFit="1" customWidth="1"/>
    <col min="3604" max="3604" width="10.140625" bestFit="1" customWidth="1"/>
    <col min="3605" max="3605" width="9.85546875" customWidth="1"/>
    <col min="3841" max="3841" width="24" customWidth="1"/>
    <col min="3856" max="3856" width="18.5703125" bestFit="1" customWidth="1"/>
    <col min="3857" max="3858" width="18.5703125" customWidth="1"/>
    <col min="3859" max="3859" width="9.5703125" bestFit="1" customWidth="1"/>
    <col min="3860" max="3860" width="10.140625" bestFit="1" customWidth="1"/>
    <col min="3861" max="3861" width="9.85546875" customWidth="1"/>
    <col min="4097" max="4097" width="24" customWidth="1"/>
    <col min="4112" max="4112" width="18.5703125" bestFit="1" customWidth="1"/>
    <col min="4113" max="4114" width="18.5703125" customWidth="1"/>
    <col min="4115" max="4115" width="9.5703125" bestFit="1" customWidth="1"/>
    <col min="4116" max="4116" width="10.140625" bestFit="1" customWidth="1"/>
    <col min="4117" max="4117" width="9.85546875" customWidth="1"/>
    <col min="4353" max="4353" width="24" customWidth="1"/>
    <col min="4368" max="4368" width="18.5703125" bestFit="1" customWidth="1"/>
    <col min="4369" max="4370" width="18.5703125" customWidth="1"/>
    <col min="4371" max="4371" width="9.5703125" bestFit="1" customWidth="1"/>
    <col min="4372" max="4372" width="10.140625" bestFit="1" customWidth="1"/>
    <col min="4373" max="4373" width="9.85546875" customWidth="1"/>
    <col min="4609" max="4609" width="24" customWidth="1"/>
    <col min="4624" max="4624" width="18.5703125" bestFit="1" customWidth="1"/>
    <col min="4625" max="4626" width="18.5703125" customWidth="1"/>
    <col min="4627" max="4627" width="9.5703125" bestFit="1" customWidth="1"/>
    <col min="4628" max="4628" width="10.140625" bestFit="1" customWidth="1"/>
    <col min="4629" max="4629" width="9.85546875" customWidth="1"/>
    <col min="4865" max="4865" width="24" customWidth="1"/>
    <col min="4880" max="4880" width="18.5703125" bestFit="1" customWidth="1"/>
    <col min="4881" max="4882" width="18.5703125" customWidth="1"/>
    <col min="4883" max="4883" width="9.5703125" bestFit="1" customWidth="1"/>
    <col min="4884" max="4884" width="10.140625" bestFit="1" customWidth="1"/>
    <col min="4885" max="4885" width="9.85546875" customWidth="1"/>
    <col min="5121" max="5121" width="24" customWidth="1"/>
    <col min="5136" max="5136" width="18.5703125" bestFit="1" customWidth="1"/>
    <col min="5137" max="5138" width="18.5703125" customWidth="1"/>
    <col min="5139" max="5139" width="9.5703125" bestFit="1" customWidth="1"/>
    <col min="5140" max="5140" width="10.140625" bestFit="1" customWidth="1"/>
    <col min="5141" max="5141" width="9.85546875" customWidth="1"/>
    <col min="5377" max="5377" width="24" customWidth="1"/>
    <col min="5392" max="5392" width="18.5703125" bestFit="1" customWidth="1"/>
    <col min="5393" max="5394" width="18.5703125" customWidth="1"/>
    <col min="5395" max="5395" width="9.5703125" bestFit="1" customWidth="1"/>
    <col min="5396" max="5396" width="10.140625" bestFit="1" customWidth="1"/>
    <col min="5397" max="5397" width="9.85546875" customWidth="1"/>
    <col min="5633" max="5633" width="24" customWidth="1"/>
    <col min="5648" max="5648" width="18.5703125" bestFit="1" customWidth="1"/>
    <col min="5649" max="5650" width="18.5703125" customWidth="1"/>
    <col min="5651" max="5651" width="9.5703125" bestFit="1" customWidth="1"/>
    <col min="5652" max="5652" width="10.140625" bestFit="1" customWidth="1"/>
    <col min="5653" max="5653" width="9.85546875" customWidth="1"/>
    <col min="5889" max="5889" width="24" customWidth="1"/>
    <col min="5904" max="5904" width="18.5703125" bestFit="1" customWidth="1"/>
    <col min="5905" max="5906" width="18.5703125" customWidth="1"/>
    <col min="5907" max="5907" width="9.5703125" bestFit="1" customWidth="1"/>
    <col min="5908" max="5908" width="10.140625" bestFit="1" customWidth="1"/>
    <col min="5909" max="5909" width="9.85546875" customWidth="1"/>
    <col min="6145" max="6145" width="24" customWidth="1"/>
    <col min="6160" max="6160" width="18.5703125" bestFit="1" customWidth="1"/>
    <col min="6161" max="6162" width="18.5703125" customWidth="1"/>
    <col min="6163" max="6163" width="9.5703125" bestFit="1" customWidth="1"/>
    <col min="6164" max="6164" width="10.140625" bestFit="1" customWidth="1"/>
    <col min="6165" max="6165" width="9.85546875" customWidth="1"/>
    <col min="6401" max="6401" width="24" customWidth="1"/>
    <col min="6416" max="6416" width="18.5703125" bestFit="1" customWidth="1"/>
    <col min="6417" max="6418" width="18.5703125" customWidth="1"/>
    <col min="6419" max="6419" width="9.5703125" bestFit="1" customWidth="1"/>
    <col min="6420" max="6420" width="10.140625" bestFit="1" customWidth="1"/>
    <col min="6421" max="6421" width="9.85546875" customWidth="1"/>
    <col min="6657" max="6657" width="24" customWidth="1"/>
    <col min="6672" max="6672" width="18.5703125" bestFit="1" customWidth="1"/>
    <col min="6673" max="6674" width="18.5703125" customWidth="1"/>
    <col min="6675" max="6675" width="9.5703125" bestFit="1" customWidth="1"/>
    <col min="6676" max="6676" width="10.140625" bestFit="1" customWidth="1"/>
    <col min="6677" max="6677" width="9.85546875" customWidth="1"/>
    <col min="6913" max="6913" width="24" customWidth="1"/>
    <col min="6928" max="6928" width="18.5703125" bestFit="1" customWidth="1"/>
    <col min="6929" max="6930" width="18.5703125" customWidth="1"/>
    <col min="6931" max="6931" width="9.5703125" bestFit="1" customWidth="1"/>
    <col min="6932" max="6932" width="10.140625" bestFit="1" customWidth="1"/>
    <col min="6933" max="6933" width="9.85546875" customWidth="1"/>
    <col min="7169" max="7169" width="24" customWidth="1"/>
    <col min="7184" max="7184" width="18.5703125" bestFit="1" customWidth="1"/>
    <col min="7185" max="7186" width="18.5703125" customWidth="1"/>
    <col min="7187" max="7187" width="9.5703125" bestFit="1" customWidth="1"/>
    <col min="7188" max="7188" width="10.140625" bestFit="1" customWidth="1"/>
    <col min="7189" max="7189" width="9.85546875" customWidth="1"/>
    <col min="7425" max="7425" width="24" customWidth="1"/>
    <col min="7440" max="7440" width="18.5703125" bestFit="1" customWidth="1"/>
    <col min="7441" max="7442" width="18.5703125" customWidth="1"/>
    <col min="7443" max="7443" width="9.5703125" bestFit="1" customWidth="1"/>
    <col min="7444" max="7444" width="10.140625" bestFit="1" customWidth="1"/>
    <col min="7445" max="7445" width="9.85546875" customWidth="1"/>
    <col min="7681" max="7681" width="24" customWidth="1"/>
    <col min="7696" max="7696" width="18.5703125" bestFit="1" customWidth="1"/>
    <col min="7697" max="7698" width="18.5703125" customWidth="1"/>
    <col min="7699" max="7699" width="9.5703125" bestFit="1" customWidth="1"/>
    <col min="7700" max="7700" width="10.140625" bestFit="1" customWidth="1"/>
    <col min="7701" max="7701" width="9.85546875" customWidth="1"/>
    <col min="7937" max="7937" width="24" customWidth="1"/>
    <col min="7952" max="7952" width="18.5703125" bestFit="1" customWidth="1"/>
    <col min="7953" max="7954" width="18.5703125" customWidth="1"/>
    <col min="7955" max="7955" width="9.5703125" bestFit="1" customWidth="1"/>
    <col min="7956" max="7956" width="10.140625" bestFit="1" customWidth="1"/>
    <col min="7957" max="7957" width="9.85546875" customWidth="1"/>
    <col min="8193" max="8193" width="24" customWidth="1"/>
    <col min="8208" max="8208" width="18.5703125" bestFit="1" customWidth="1"/>
    <col min="8209" max="8210" width="18.5703125" customWidth="1"/>
    <col min="8211" max="8211" width="9.5703125" bestFit="1" customWidth="1"/>
    <col min="8212" max="8212" width="10.140625" bestFit="1" customWidth="1"/>
    <col min="8213" max="8213" width="9.85546875" customWidth="1"/>
    <col min="8449" max="8449" width="24" customWidth="1"/>
    <col min="8464" max="8464" width="18.5703125" bestFit="1" customWidth="1"/>
    <col min="8465" max="8466" width="18.5703125" customWidth="1"/>
    <col min="8467" max="8467" width="9.5703125" bestFit="1" customWidth="1"/>
    <col min="8468" max="8468" width="10.140625" bestFit="1" customWidth="1"/>
    <col min="8469" max="8469" width="9.85546875" customWidth="1"/>
    <col min="8705" max="8705" width="24" customWidth="1"/>
    <col min="8720" max="8720" width="18.5703125" bestFit="1" customWidth="1"/>
    <col min="8721" max="8722" width="18.5703125" customWidth="1"/>
    <col min="8723" max="8723" width="9.5703125" bestFit="1" customWidth="1"/>
    <col min="8724" max="8724" width="10.140625" bestFit="1" customWidth="1"/>
    <col min="8725" max="8725" width="9.85546875" customWidth="1"/>
    <col min="8961" max="8961" width="24" customWidth="1"/>
    <col min="8976" max="8976" width="18.5703125" bestFit="1" customWidth="1"/>
    <col min="8977" max="8978" width="18.5703125" customWidth="1"/>
    <col min="8979" max="8979" width="9.5703125" bestFit="1" customWidth="1"/>
    <col min="8980" max="8980" width="10.140625" bestFit="1" customWidth="1"/>
    <col min="8981" max="8981" width="9.85546875" customWidth="1"/>
    <col min="9217" max="9217" width="24" customWidth="1"/>
    <col min="9232" max="9232" width="18.5703125" bestFit="1" customWidth="1"/>
    <col min="9233" max="9234" width="18.5703125" customWidth="1"/>
    <col min="9235" max="9235" width="9.5703125" bestFit="1" customWidth="1"/>
    <col min="9236" max="9236" width="10.140625" bestFit="1" customWidth="1"/>
    <col min="9237" max="9237" width="9.85546875" customWidth="1"/>
    <col min="9473" max="9473" width="24" customWidth="1"/>
    <col min="9488" max="9488" width="18.5703125" bestFit="1" customWidth="1"/>
    <col min="9489" max="9490" width="18.5703125" customWidth="1"/>
    <col min="9491" max="9491" width="9.5703125" bestFit="1" customWidth="1"/>
    <col min="9492" max="9492" width="10.140625" bestFit="1" customWidth="1"/>
    <col min="9493" max="9493" width="9.85546875" customWidth="1"/>
    <col min="9729" max="9729" width="24" customWidth="1"/>
    <col min="9744" max="9744" width="18.5703125" bestFit="1" customWidth="1"/>
    <col min="9745" max="9746" width="18.5703125" customWidth="1"/>
    <col min="9747" max="9747" width="9.5703125" bestFit="1" customWidth="1"/>
    <col min="9748" max="9748" width="10.140625" bestFit="1" customWidth="1"/>
    <col min="9749" max="9749" width="9.85546875" customWidth="1"/>
    <col min="9985" max="9985" width="24" customWidth="1"/>
    <col min="10000" max="10000" width="18.5703125" bestFit="1" customWidth="1"/>
    <col min="10001" max="10002" width="18.5703125" customWidth="1"/>
    <col min="10003" max="10003" width="9.5703125" bestFit="1" customWidth="1"/>
    <col min="10004" max="10004" width="10.140625" bestFit="1" customWidth="1"/>
    <col min="10005" max="10005" width="9.85546875" customWidth="1"/>
    <col min="10241" max="10241" width="24" customWidth="1"/>
    <col min="10256" max="10256" width="18.5703125" bestFit="1" customWidth="1"/>
    <col min="10257" max="10258" width="18.5703125" customWidth="1"/>
    <col min="10259" max="10259" width="9.5703125" bestFit="1" customWidth="1"/>
    <col min="10260" max="10260" width="10.140625" bestFit="1" customWidth="1"/>
    <col min="10261" max="10261" width="9.85546875" customWidth="1"/>
    <col min="10497" max="10497" width="24" customWidth="1"/>
    <col min="10512" max="10512" width="18.5703125" bestFit="1" customWidth="1"/>
    <col min="10513" max="10514" width="18.5703125" customWidth="1"/>
    <col min="10515" max="10515" width="9.5703125" bestFit="1" customWidth="1"/>
    <col min="10516" max="10516" width="10.140625" bestFit="1" customWidth="1"/>
    <col min="10517" max="10517" width="9.85546875" customWidth="1"/>
    <col min="10753" max="10753" width="24" customWidth="1"/>
    <col min="10768" max="10768" width="18.5703125" bestFit="1" customWidth="1"/>
    <col min="10769" max="10770" width="18.5703125" customWidth="1"/>
    <col min="10771" max="10771" width="9.5703125" bestFit="1" customWidth="1"/>
    <col min="10772" max="10772" width="10.140625" bestFit="1" customWidth="1"/>
    <col min="10773" max="10773" width="9.85546875" customWidth="1"/>
    <col min="11009" max="11009" width="24" customWidth="1"/>
    <col min="11024" max="11024" width="18.5703125" bestFit="1" customWidth="1"/>
    <col min="11025" max="11026" width="18.5703125" customWidth="1"/>
    <col min="11027" max="11027" width="9.5703125" bestFit="1" customWidth="1"/>
    <col min="11028" max="11028" width="10.140625" bestFit="1" customWidth="1"/>
    <col min="11029" max="11029" width="9.85546875" customWidth="1"/>
    <col min="11265" max="11265" width="24" customWidth="1"/>
    <col min="11280" max="11280" width="18.5703125" bestFit="1" customWidth="1"/>
    <col min="11281" max="11282" width="18.5703125" customWidth="1"/>
    <col min="11283" max="11283" width="9.5703125" bestFit="1" customWidth="1"/>
    <col min="11284" max="11284" width="10.140625" bestFit="1" customWidth="1"/>
    <col min="11285" max="11285" width="9.85546875" customWidth="1"/>
    <col min="11521" max="11521" width="24" customWidth="1"/>
    <col min="11536" max="11536" width="18.5703125" bestFit="1" customWidth="1"/>
    <col min="11537" max="11538" width="18.5703125" customWidth="1"/>
    <col min="11539" max="11539" width="9.5703125" bestFit="1" customWidth="1"/>
    <col min="11540" max="11540" width="10.140625" bestFit="1" customWidth="1"/>
    <col min="11541" max="11541" width="9.85546875" customWidth="1"/>
    <col min="11777" max="11777" width="24" customWidth="1"/>
    <col min="11792" max="11792" width="18.5703125" bestFit="1" customWidth="1"/>
    <col min="11793" max="11794" width="18.5703125" customWidth="1"/>
    <col min="11795" max="11795" width="9.5703125" bestFit="1" customWidth="1"/>
    <col min="11796" max="11796" width="10.140625" bestFit="1" customWidth="1"/>
    <col min="11797" max="11797" width="9.85546875" customWidth="1"/>
    <col min="12033" max="12033" width="24" customWidth="1"/>
    <col min="12048" max="12048" width="18.5703125" bestFit="1" customWidth="1"/>
    <col min="12049" max="12050" width="18.5703125" customWidth="1"/>
    <col min="12051" max="12051" width="9.5703125" bestFit="1" customWidth="1"/>
    <col min="12052" max="12052" width="10.140625" bestFit="1" customWidth="1"/>
    <col min="12053" max="12053" width="9.85546875" customWidth="1"/>
    <col min="12289" max="12289" width="24" customWidth="1"/>
    <col min="12304" max="12304" width="18.5703125" bestFit="1" customWidth="1"/>
    <col min="12305" max="12306" width="18.5703125" customWidth="1"/>
    <col min="12307" max="12307" width="9.5703125" bestFit="1" customWidth="1"/>
    <col min="12308" max="12308" width="10.140625" bestFit="1" customWidth="1"/>
    <col min="12309" max="12309" width="9.85546875" customWidth="1"/>
    <col min="12545" max="12545" width="24" customWidth="1"/>
    <col min="12560" max="12560" width="18.5703125" bestFit="1" customWidth="1"/>
    <col min="12561" max="12562" width="18.5703125" customWidth="1"/>
    <col min="12563" max="12563" width="9.5703125" bestFit="1" customWidth="1"/>
    <col min="12564" max="12564" width="10.140625" bestFit="1" customWidth="1"/>
    <col min="12565" max="12565" width="9.85546875" customWidth="1"/>
    <col min="12801" max="12801" width="24" customWidth="1"/>
    <col min="12816" max="12816" width="18.5703125" bestFit="1" customWidth="1"/>
    <col min="12817" max="12818" width="18.5703125" customWidth="1"/>
    <col min="12819" max="12819" width="9.5703125" bestFit="1" customWidth="1"/>
    <col min="12820" max="12820" width="10.140625" bestFit="1" customWidth="1"/>
    <col min="12821" max="12821" width="9.85546875" customWidth="1"/>
    <col min="13057" max="13057" width="24" customWidth="1"/>
    <col min="13072" max="13072" width="18.5703125" bestFit="1" customWidth="1"/>
    <col min="13073" max="13074" width="18.5703125" customWidth="1"/>
    <col min="13075" max="13075" width="9.5703125" bestFit="1" customWidth="1"/>
    <col min="13076" max="13076" width="10.140625" bestFit="1" customWidth="1"/>
    <col min="13077" max="13077" width="9.85546875" customWidth="1"/>
    <col min="13313" max="13313" width="24" customWidth="1"/>
    <col min="13328" max="13328" width="18.5703125" bestFit="1" customWidth="1"/>
    <col min="13329" max="13330" width="18.5703125" customWidth="1"/>
    <col min="13331" max="13331" width="9.5703125" bestFit="1" customWidth="1"/>
    <col min="13332" max="13332" width="10.140625" bestFit="1" customWidth="1"/>
    <col min="13333" max="13333" width="9.85546875" customWidth="1"/>
    <col min="13569" max="13569" width="24" customWidth="1"/>
    <col min="13584" max="13584" width="18.5703125" bestFit="1" customWidth="1"/>
    <col min="13585" max="13586" width="18.5703125" customWidth="1"/>
    <col min="13587" max="13587" width="9.5703125" bestFit="1" customWidth="1"/>
    <col min="13588" max="13588" width="10.140625" bestFit="1" customWidth="1"/>
    <col min="13589" max="13589" width="9.85546875" customWidth="1"/>
    <col min="13825" max="13825" width="24" customWidth="1"/>
    <col min="13840" max="13840" width="18.5703125" bestFit="1" customWidth="1"/>
    <col min="13841" max="13842" width="18.5703125" customWidth="1"/>
    <col min="13843" max="13843" width="9.5703125" bestFit="1" customWidth="1"/>
    <col min="13844" max="13844" width="10.140625" bestFit="1" customWidth="1"/>
    <col min="13845" max="13845" width="9.85546875" customWidth="1"/>
    <col min="14081" max="14081" width="24" customWidth="1"/>
    <col min="14096" max="14096" width="18.5703125" bestFit="1" customWidth="1"/>
    <col min="14097" max="14098" width="18.5703125" customWidth="1"/>
    <col min="14099" max="14099" width="9.5703125" bestFit="1" customWidth="1"/>
    <col min="14100" max="14100" width="10.140625" bestFit="1" customWidth="1"/>
    <col min="14101" max="14101" width="9.85546875" customWidth="1"/>
    <col min="14337" max="14337" width="24" customWidth="1"/>
    <col min="14352" max="14352" width="18.5703125" bestFit="1" customWidth="1"/>
    <col min="14353" max="14354" width="18.5703125" customWidth="1"/>
    <col min="14355" max="14355" width="9.5703125" bestFit="1" customWidth="1"/>
    <col min="14356" max="14356" width="10.140625" bestFit="1" customWidth="1"/>
    <col min="14357" max="14357" width="9.85546875" customWidth="1"/>
    <col min="14593" max="14593" width="24" customWidth="1"/>
    <col min="14608" max="14608" width="18.5703125" bestFit="1" customWidth="1"/>
    <col min="14609" max="14610" width="18.5703125" customWidth="1"/>
    <col min="14611" max="14611" width="9.5703125" bestFit="1" customWidth="1"/>
    <col min="14612" max="14612" width="10.140625" bestFit="1" customWidth="1"/>
    <col min="14613" max="14613" width="9.85546875" customWidth="1"/>
    <col min="14849" max="14849" width="24" customWidth="1"/>
    <col min="14864" max="14864" width="18.5703125" bestFit="1" customWidth="1"/>
    <col min="14865" max="14866" width="18.5703125" customWidth="1"/>
    <col min="14867" max="14867" width="9.5703125" bestFit="1" customWidth="1"/>
    <col min="14868" max="14868" width="10.140625" bestFit="1" customWidth="1"/>
    <col min="14869" max="14869" width="9.85546875" customWidth="1"/>
    <col min="15105" max="15105" width="24" customWidth="1"/>
    <col min="15120" max="15120" width="18.5703125" bestFit="1" customWidth="1"/>
    <col min="15121" max="15122" width="18.5703125" customWidth="1"/>
    <col min="15123" max="15123" width="9.5703125" bestFit="1" customWidth="1"/>
    <col min="15124" max="15124" width="10.140625" bestFit="1" customWidth="1"/>
    <col min="15125" max="15125" width="9.85546875" customWidth="1"/>
    <col min="15361" max="15361" width="24" customWidth="1"/>
    <col min="15376" max="15376" width="18.5703125" bestFit="1" customWidth="1"/>
    <col min="15377" max="15378" width="18.5703125" customWidth="1"/>
    <col min="15379" max="15379" width="9.5703125" bestFit="1" customWidth="1"/>
    <col min="15380" max="15380" width="10.140625" bestFit="1" customWidth="1"/>
    <col min="15381" max="15381" width="9.85546875" customWidth="1"/>
    <col min="15617" max="15617" width="24" customWidth="1"/>
    <col min="15632" max="15632" width="18.5703125" bestFit="1" customWidth="1"/>
    <col min="15633" max="15634" width="18.5703125" customWidth="1"/>
    <col min="15635" max="15635" width="9.5703125" bestFit="1" customWidth="1"/>
    <col min="15636" max="15636" width="10.140625" bestFit="1" customWidth="1"/>
    <col min="15637" max="15637" width="9.85546875" customWidth="1"/>
    <col min="15873" max="15873" width="24" customWidth="1"/>
    <col min="15888" max="15888" width="18.5703125" bestFit="1" customWidth="1"/>
    <col min="15889" max="15890" width="18.5703125" customWidth="1"/>
    <col min="15891" max="15891" width="9.5703125" bestFit="1" customWidth="1"/>
    <col min="15892" max="15892" width="10.140625" bestFit="1" customWidth="1"/>
    <col min="15893" max="15893" width="9.85546875" customWidth="1"/>
    <col min="16129" max="16129" width="24" customWidth="1"/>
    <col min="16144" max="16144" width="18.5703125" bestFit="1" customWidth="1"/>
    <col min="16145" max="16146" width="18.5703125" customWidth="1"/>
    <col min="16147" max="16147" width="9.5703125" bestFit="1" customWidth="1"/>
    <col min="16148" max="16148" width="10.140625" bestFit="1" customWidth="1"/>
    <col min="16149" max="16149" width="9.85546875" customWidth="1"/>
  </cols>
  <sheetData>
    <row r="1" spans="1:22" ht="27.75" customHeight="1" x14ac:dyDescent="0.2">
      <c r="A1" s="8" t="s">
        <v>34</v>
      </c>
    </row>
    <row r="2" spans="1:22" x14ac:dyDescent="0.2">
      <c r="A2" s="8" t="s">
        <v>36</v>
      </c>
    </row>
    <row r="3" spans="1:22" ht="25.5" x14ac:dyDescent="0.2">
      <c r="A3" s="9" t="s">
        <v>19</v>
      </c>
    </row>
    <row r="5" spans="1:22" ht="13.5" customHeight="1" x14ac:dyDescent="0.2">
      <c r="C5" t="s">
        <v>3</v>
      </c>
      <c r="D5" t="s">
        <v>4</v>
      </c>
      <c r="E5" t="s">
        <v>5</v>
      </c>
      <c r="F5" t="s">
        <v>7</v>
      </c>
      <c r="G5" t="s">
        <v>8</v>
      </c>
      <c r="H5" t="s">
        <v>9</v>
      </c>
      <c r="I5" t="s">
        <v>11</v>
      </c>
      <c r="J5" t="s">
        <v>24</v>
      </c>
      <c r="K5" s="1" t="s">
        <v>12</v>
      </c>
      <c r="L5" s="3" t="s">
        <v>25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6</v>
      </c>
      <c r="S5" s="3" t="s">
        <v>10</v>
      </c>
      <c r="T5" s="1" t="s">
        <v>0</v>
      </c>
      <c r="U5" s="1"/>
      <c r="V5" s="1"/>
    </row>
    <row r="6" spans="1:22" x14ac:dyDescent="0.2">
      <c r="B6" s="1">
        <v>2004</v>
      </c>
      <c r="C6" s="11">
        <v>0</v>
      </c>
      <c r="D6" s="11">
        <v>0</v>
      </c>
      <c r="E6" s="11">
        <v>0</v>
      </c>
      <c r="F6" s="11">
        <v>22</v>
      </c>
      <c r="G6" s="11">
        <v>0</v>
      </c>
      <c r="H6" s="11">
        <v>0</v>
      </c>
      <c r="I6" s="11">
        <v>0</v>
      </c>
      <c r="J6" s="11">
        <v>0</v>
      </c>
      <c r="K6" s="11">
        <v>1</v>
      </c>
      <c r="L6" s="11">
        <v>1</v>
      </c>
      <c r="M6" s="11">
        <v>0</v>
      </c>
      <c r="N6" s="11">
        <v>0</v>
      </c>
      <c r="O6" s="11">
        <v>0</v>
      </c>
      <c r="P6" s="11">
        <v>0</v>
      </c>
      <c r="Q6" s="11">
        <f>SUM(C6:P6)</f>
        <v>24</v>
      </c>
      <c r="R6" s="13">
        <v>0</v>
      </c>
      <c r="S6" s="13">
        <v>0</v>
      </c>
      <c r="T6" s="11">
        <v>81</v>
      </c>
    </row>
    <row r="7" spans="1:22" x14ac:dyDescent="0.2">
      <c r="B7" s="1">
        <v>2005</v>
      </c>
      <c r="C7" s="11">
        <v>6</v>
      </c>
      <c r="D7" s="11">
        <v>0</v>
      </c>
      <c r="E7" s="11">
        <v>0</v>
      </c>
      <c r="F7" s="11">
        <v>1</v>
      </c>
      <c r="G7" s="11">
        <v>1</v>
      </c>
      <c r="H7" s="11">
        <v>0</v>
      </c>
      <c r="I7" s="11">
        <v>0</v>
      </c>
      <c r="J7" s="11">
        <v>0</v>
      </c>
      <c r="K7" s="11">
        <v>1</v>
      </c>
      <c r="L7" s="11">
        <v>1</v>
      </c>
      <c r="M7" s="11">
        <v>1</v>
      </c>
      <c r="N7" s="11">
        <v>0</v>
      </c>
      <c r="O7" s="11">
        <v>0</v>
      </c>
      <c r="P7" s="11">
        <v>1</v>
      </c>
      <c r="Q7" s="11">
        <f t="shared" ref="Q7:Q13" si="0">SUM(C7:P7)</f>
        <v>12</v>
      </c>
      <c r="R7" s="13">
        <v>0</v>
      </c>
      <c r="S7" s="13">
        <v>0</v>
      </c>
      <c r="T7" s="11">
        <v>201</v>
      </c>
    </row>
    <row r="8" spans="1:22" s="7" customFormat="1" x14ac:dyDescent="0.2">
      <c r="B8" s="6">
        <v>2006</v>
      </c>
      <c r="C8" s="12">
        <v>1</v>
      </c>
      <c r="D8" s="12">
        <v>0</v>
      </c>
      <c r="E8" s="12">
        <v>0</v>
      </c>
      <c r="F8" s="12">
        <v>2</v>
      </c>
      <c r="G8" s="12">
        <v>0</v>
      </c>
      <c r="H8" s="12">
        <v>0</v>
      </c>
      <c r="I8" s="12">
        <v>0</v>
      </c>
      <c r="J8" s="12">
        <v>0</v>
      </c>
      <c r="K8" s="12">
        <v>71</v>
      </c>
      <c r="L8" s="12">
        <v>1</v>
      </c>
      <c r="M8" s="12">
        <v>18</v>
      </c>
      <c r="N8" s="12">
        <v>0</v>
      </c>
      <c r="O8" s="12">
        <v>0</v>
      </c>
      <c r="P8" s="12">
        <v>0</v>
      </c>
      <c r="Q8" s="11">
        <f t="shared" si="0"/>
        <v>93</v>
      </c>
      <c r="R8" s="14">
        <v>0</v>
      </c>
      <c r="S8" s="14">
        <v>0</v>
      </c>
      <c r="T8" s="12">
        <v>427</v>
      </c>
    </row>
    <row r="9" spans="1:22" x14ac:dyDescent="0.2">
      <c r="B9" s="1">
        <v>2007</v>
      </c>
      <c r="C9" s="11">
        <v>0</v>
      </c>
      <c r="D9" s="11">
        <v>0</v>
      </c>
      <c r="E9" s="11">
        <v>1</v>
      </c>
      <c r="F9" s="11">
        <v>2</v>
      </c>
      <c r="G9" s="11">
        <v>0</v>
      </c>
      <c r="H9" s="11">
        <v>14</v>
      </c>
      <c r="I9" s="11">
        <v>0</v>
      </c>
      <c r="J9" s="11">
        <v>0</v>
      </c>
      <c r="K9" s="11">
        <v>97</v>
      </c>
      <c r="L9" s="11">
        <v>0</v>
      </c>
      <c r="M9" s="11">
        <v>1</v>
      </c>
      <c r="N9" s="11">
        <v>0</v>
      </c>
      <c r="O9" s="11">
        <v>0</v>
      </c>
      <c r="P9" s="11">
        <v>1</v>
      </c>
      <c r="Q9" s="11">
        <f t="shared" si="0"/>
        <v>116</v>
      </c>
      <c r="R9" s="13">
        <v>0</v>
      </c>
      <c r="S9" s="13">
        <v>90</v>
      </c>
      <c r="T9" s="11">
        <v>315</v>
      </c>
    </row>
    <row r="10" spans="1:22" x14ac:dyDescent="0.2">
      <c r="B10" s="1">
        <v>2008</v>
      </c>
      <c r="C10" s="11">
        <v>14</v>
      </c>
      <c r="D10" s="11">
        <v>0</v>
      </c>
      <c r="E10" s="11">
        <v>1</v>
      </c>
      <c r="F10" s="11">
        <v>7</v>
      </c>
      <c r="G10" s="11">
        <v>0</v>
      </c>
      <c r="H10" s="11">
        <v>0</v>
      </c>
      <c r="I10" s="11">
        <v>9</v>
      </c>
      <c r="J10" s="11">
        <v>0</v>
      </c>
      <c r="K10" s="11">
        <v>4</v>
      </c>
      <c r="L10" s="11">
        <v>2</v>
      </c>
      <c r="M10" s="11">
        <v>69</v>
      </c>
      <c r="N10" s="11">
        <v>0</v>
      </c>
      <c r="O10" s="11">
        <v>0</v>
      </c>
      <c r="P10" s="11">
        <v>0</v>
      </c>
      <c r="Q10" s="11">
        <f t="shared" si="0"/>
        <v>106</v>
      </c>
      <c r="R10" s="13">
        <v>0</v>
      </c>
      <c r="S10" s="13">
        <v>0</v>
      </c>
      <c r="T10" s="11">
        <v>297</v>
      </c>
    </row>
    <row r="11" spans="1:22" x14ac:dyDescent="0.2">
      <c r="B11" s="1">
        <v>2009</v>
      </c>
      <c r="C11" s="11">
        <v>1</v>
      </c>
      <c r="D11" s="11">
        <v>0</v>
      </c>
      <c r="E11" s="11">
        <v>0</v>
      </c>
      <c r="F11" s="11">
        <v>1</v>
      </c>
      <c r="G11" s="11">
        <v>0</v>
      </c>
      <c r="H11" s="11">
        <v>0</v>
      </c>
      <c r="I11" s="11">
        <v>0</v>
      </c>
      <c r="J11" s="11">
        <v>0</v>
      </c>
      <c r="K11" s="11">
        <v>1</v>
      </c>
      <c r="L11" s="11">
        <v>1</v>
      </c>
      <c r="M11" s="11">
        <v>73</v>
      </c>
      <c r="N11" s="11">
        <v>0</v>
      </c>
      <c r="O11" s="11">
        <v>0</v>
      </c>
      <c r="P11" s="11">
        <v>0</v>
      </c>
      <c r="Q11" s="11">
        <f t="shared" si="0"/>
        <v>77</v>
      </c>
      <c r="R11" s="13">
        <v>0</v>
      </c>
      <c r="S11" s="13">
        <v>0</v>
      </c>
      <c r="T11" s="11">
        <v>157</v>
      </c>
    </row>
    <row r="12" spans="1:22" x14ac:dyDescent="0.2">
      <c r="B12" s="1">
        <v>2010</v>
      </c>
      <c r="C12" s="11">
        <f>SUM(C20:C23)</f>
        <v>0</v>
      </c>
      <c r="D12" s="11">
        <f t="shared" ref="D12:T12" si="1">SUM(D20:D23)</f>
        <v>0</v>
      </c>
      <c r="E12" s="11">
        <f t="shared" si="1"/>
        <v>0</v>
      </c>
      <c r="F12" s="11">
        <f t="shared" si="1"/>
        <v>0</v>
      </c>
      <c r="G12" s="11">
        <f t="shared" si="1"/>
        <v>1</v>
      </c>
      <c r="H12" s="11">
        <f t="shared" si="1"/>
        <v>0</v>
      </c>
      <c r="I12" s="11">
        <f t="shared" si="1"/>
        <v>0</v>
      </c>
      <c r="J12" s="11">
        <v>0</v>
      </c>
      <c r="K12" s="11">
        <f t="shared" si="1"/>
        <v>1</v>
      </c>
      <c r="L12" s="11">
        <v>0</v>
      </c>
      <c r="M12" s="11">
        <f t="shared" si="1"/>
        <v>16</v>
      </c>
      <c r="N12" s="11">
        <f t="shared" si="1"/>
        <v>0</v>
      </c>
      <c r="O12" s="11">
        <f t="shared" si="1"/>
        <v>0</v>
      </c>
      <c r="P12" s="11">
        <f t="shared" si="1"/>
        <v>0</v>
      </c>
      <c r="Q12" s="11">
        <f t="shared" si="0"/>
        <v>18</v>
      </c>
      <c r="R12" s="13">
        <v>0</v>
      </c>
      <c r="S12" s="13">
        <v>0</v>
      </c>
      <c r="T12" s="11">
        <f t="shared" si="1"/>
        <v>180</v>
      </c>
    </row>
    <row r="13" spans="1:22" x14ac:dyDescent="0.2">
      <c r="B13" s="1">
        <v>2011</v>
      </c>
      <c r="C13" s="11">
        <f t="shared" ref="C13:P13" si="2">SUM(C24:C27)</f>
        <v>1</v>
      </c>
      <c r="D13" s="11">
        <f t="shared" si="2"/>
        <v>0</v>
      </c>
      <c r="E13" s="11">
        <f t="shared" si="2"/>
        <v>1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11">
        <f t="shared" si="2"/>
        <v>81</v>
      </c>
      <c r="N13" s="11">
        <f t="shared" si="2"/>
        <v>0</v>
      </c>
      <c r="O13" s="11">
        <f t="shared" si="2"/>
        <v>0</v>
      </c>
      <c r="P13" s="11">
        <f t="shared" si="2"/>
        <v>0</v>
      </c>
      <c r="Q13" s="11">
        <f t="shared" si="0"/>
        <v>83</v>
      </c>
      <c r="R13" s="11">
        <f>SUM(R24:R27)</f>
        <v>0</v>
      </c>
      <c r="S13" s="11">
        <f>SUM(S24:S27)</f>
        <v>0</v>
      </c>
      <c r="T13" s="11">
        <f>SUM(T24:T27)</f>
        <v>150</v>
      </c>
    </row>
    <row r="14" spans="1:22" x14ac:dyDescent="0.2">
      <c r="B14" s="1">
        <v>2012</v>
      </c>
      <c r="C14" s="11">
        <f>SUM(C28:C31)</f>
        <v>0</v>
      </c>
      <c r="D14" s="11">
        <f t="shared" ref="D14:T14" si="3">SUM(D28:D31)</f>
        <v>0</v>
      </c>
      <c r="E14" s="11">
        <f t="shared" si="3"/>
        <v>0</v>
      </c>
      <c r="F14" s="11">
        <f t="shared" si="3"/>
        <v>0</v>
      </c>
      <c r="G14" s="11">
        <f t="shared" si="3"/>
        <v>0</v>
      </c>
      <c r="H14" s="11">
        <f t="shared" si="3"/>
        <v>0</v>
      </c>
      <c r="I14" s="11">
        <f t="shared" si="3"/>
        <v>0</v>
      </c>
      <c r="J14" s="11">
        <f t="shared" si="3"/>
        <v>0</v>
      </c>
      <c r="K14" s="11">
        <f t="shared" si="3"/>
        <v>0</v>
      </c>
      <c r="L14" s="11">
        <f t="shared" si="3"/>
        <v>0</v>
      </c>
      <c r="M14" s="11">
        <f t="shared" si="3"/>
        <v>0</v>
      </c>
      <c r="N14" s="11">
        <f t="shared" si="3"/>
        <v>0</v>
      </c>
      <c r="O14" s="11">
        <f t="shared" si="3"/>
        <v>0</v>
      </c>
      <c r="P14" s="11">
        <f t="shared" si="3"/>
        <v>0</v>
      </c>
      <c r="Q14" s="11">
        <f t="shared" si="3"/>
        <v>0</v>
      </c>
      <c r="R14" s="11">
        <f t="shared" si="3"/>
        <v>0</v>
      </c>
      <c r="S14" s="11">
        <f t="shared" si="3"/>
        <v>0</v>
      </c>
      <c r="T14" s="11">
        <f t="shared" si="3"/>
        <v>10</v>
      </c>
    </row>
    <row r="15" spans="1:22" x14ac:dyDescent="0.2">
      <c r="B15" s="1">
        <v>2013</v>
      </c>
      <c r="C15" s="11">
        <f>SUM(C32:C35)</f>
        <v>0</v>
      </c>
      <c r="D15" s="11">
        <f t="shared" ref="D15:T15" si="4">SUM(D32:D35)</f>
        <v>0</v>
      </c>
      <c r="E15" s="11">
        <f t="shared" si="4"/>
        <v>0</v>
      </c>
      <c r="F15" s="11">
        <f t="shared" si="4"/>
        <v>0</v>
      </c>
      <c r="G15" s="11">
        <f t="shared" si="4"/>
        <v>0</v>
      </c>
      <c r="H15" s="11">
        <f t="shared" si="4"/>
        <v>0</v>
      </c>
      <c r="I15" s="11">
        <f t="shared" si="4"/>
        <v>0</v>
      </c>
      <c r="J15" s="11">
        <f t="shared" si="4"/>
        <v>0</v>
      </c>
      <c r="K15" s="11">
        <f t="shared" si="4"/>
        <v>0</v>
      </c>
      <c r="L15" s="11">
        <f t="shared" si="4"/>
        <v>0</v>
      </c>
      <c r="M15" s="11">
        <f t="shared" si="4"/>
        <v>0</v>
      </c>
      <c r="N15" s="11">
        <f t="shared" si="4"/>
        <v>0</v>
      </c>
      <c r="O15" s="11">
        <f t="shared" si="4"/>
        <v>0</v>
      </c>
      <c r="P15" s="11">
        <f t="shared" si="4"/>
        <v>0</v>
      </c>
      <c r="Q15" s="11">
        <f t="shared" si="4"/>
        <v>0</v>
      </c>
      <c r="R15" s="11">
        <f t="shared" si="4"/>
        <v>0</v>
      </c>
      <c r="S15" s="11">
        <f t="shared" si="4"/>
        <v>0</v>
      </c>
      <c r="T15" s="11">
        <f t="shared" si="4"/>
        <v>3</v>
      </c>
    </row>
    <row r="16" spans="1:22" x14ac:dyDescent="0.2">
      <c r="B16" s="1">
        <v>2014</v>
      </c>
      <c r="C16" s="11">
        <f>SUM(C36:C39)</f>
        <v>0</v>
      </c>
      <c r="D16" s="11">
        <f t="shared" ref="D16:T16" si="5">SUM(D36:D39)</f>
        <v>0</v>
      </c>
      <c r="E16" s="11">
        <f t="shared" si="5"/>
        <v>0</v>
      </c>
      <c r="F16" s="11">
        <f t="shared" si="5"/>
        <v>0</v>
      </c>
      <c r="G16" s="11">
        <f t="shared" si="5"/>
        <v>0</v>
      </c>
      <c r="H16" s="11">
        <f t="shared" si="5"/>
        <v>0</v>
      </c>
      <c r="I16" s="11">
        <f t="shared" si="5"/>
        <v>0</v>
      </c>
      <c r="J16" s="11">
        <f t="shared" si="5"/>
        <v>0</v>
      </c>
      <c r="K16" s="11">
        <f t="shared" si="5"/>
        <v>0</v>
      </c>
      <c r="L16" s="11">
        <f t="shared" si="5"/>
        <v>0</v>
      </c>
      <c r="M16" s="11">
        <f t="shared" si="5"/>
        <v>0</v>
      </c>
      <c r="N16" s="11">
        <f t="shared" si="5"/>
        <v>0</v>
      </c>
      <c r="O16" s="11">
        <f t="shared" si="5"/>
        <v>0</v>
      </c>
      <c r="P16" s="11">
        <f t="shared" si="5"/>
        <v>0</v>
      </c>
      <c r="Q16" s="11">
        <f t="shared" si="5"/>
        <v>0</v>
      </c>
      <c r="R16" s="11">
        <f t="shared" si="5"/>
        <v>0</v>
      </c>
      <c r="S16" s="11">
        <f t="shared" si="5"/>
        <v>0</v>
      </c>
      <c r="T16" s="11">
        <f t="shared" si="5"/>
        <v>22</v>
      </c>
    </row>
    <row r="17" spans="2:20" x14ac:dyDescent="0.2">
      <c r="B17" s="1">
        <v>2015</v>
      </c>
      <c r="C17" s="11">
        <f>SUM(C40:C43)</f>
        <v>0</v>
      </c>
      <c r="D17" s="11">
        <f t="shared" ref="D17:T17" si="6">SUM(D40:D43)</f>
        <v>0</v>
      </c>
      <c r="E17" s="11">
        <f t="shared" si="6"/>
        <v>0</v>
      </c>
      <c r="F17" s="11">
        <f t="shared" si="6"/>
        <v>0</v>
      </c>
      <c r="G17" s="11">
        <f t="shared" si="6"/>
        <v>0</v>
      </c>
      <c r="H17" s="11">
        <f t="shared" si="6"/>
        <v>0</v>
      </c>
      <c r="I17" s="11">
        <f t="shared" si="6"/>
        <v>0</v>
      </c>
      <c r="J17" s="11">
        <f t="shared" si="6"/>
        <v>0</v>
      </c>
      <c r="K17" s="11">
        <f t="shared" si="6"/>
        <v>0</v>
      </c>
      <c r="L17" s="11">
        <f t="shared" si="6"/>
        <v>0</v>
      </c>
      <c r="M17" s="11">
        <f t="shared" si="6"/>
        <v>0</v>
      </c>
      <c r="N17" s="11">
        <f t="shared" si="6"/>
        <v>0</v>
      </c>
      <c r="O17" s="11">
        <f t="shared" si="6"/>
        <v>0</v>
      </c>
      <c r="P17" s="11">
        <f t="shared" si="6"/>
        <v>0</v>
      </c>
      <c r="Q17" s="11">
        <f t="shared" si="6"/>
        <v>0</v>
      </c>
      <c r="R17" s="11">
        <f t="shared" si="6"/>
        <v>0</v>
      </c>
      <c r="S17" s="11">
        <f t="shared" si="6"/>
        <v>0</v>
      </c>
      <c r="T17" s="11">
        <f t="shared" si="6"/>
        <v>10</v>
      </c>
    </row>
    <row r="18" spans="2:20" x14ac:dyDescent="0.2">
      <c r="B18" s="1">
        <v>2016</v>
      </c>
      <c r="C18" s="11">
        <f>SUM(C44:C47)</f>
        <v>0</v>
      </c>
      <c r="D18" s="11">
        <f t="shared" ref="D18:T18" si="7">SUM(D44:D47)</f>
        <v>0</v>
      </c>
      <c r="E18" s="11">
        <f t="shared" si="7"/>
        <v>0</v>
      </c>
      <c r="F18" s="11">
        <f t="shared" si="7"/>
        <v>0</v>
      </c>
      <c r="G18" s="11">
        <f t="shared" si="7"/>
        <v>0</v>
      </c>
      <c r="H18" s="11">
        <f t="shared" si="7"/>
        <v>0</v>
      </c>
      <c r="I18" s="11">
        <f t="shared" si="7"/>
        <v>0</v>
      </c>
      <c r="J18" s="11">
        <f t="shared" si="7"/>
        <v>0</v>
      </c>
      <c r="K18" s="11">
        <f t="shared" si="7"/>
        <v>0</v>
      </c>
      <c r="L18" s="11">
        <f t="shared" si="7"/>
        <v>0</v>
      </c>
      <c r="M18" s="11">
        <f t="shared" si="7"/>
        <v>0</v>
      </c>
      <c r="N18" s="11">
        <f t="shared" si="7"/>
        <v>0</v>
      </c>
      <c r="O18" s="11">
        <f t="shared" si="7"/>
        <v>0</v>
      </c>
      <c r="P18" s="11">
        <f t="shared" si="7"/>
        <v>0</v>
      </c>
      <c r="Q18" s="11">
        <f t="shared" si="7"/>
        <v>0</v>
      </c>
      <c r="R18" s="11">
        <f t="shared" si="7"/>
        <v>0</v>
      </c>
      <c r="S18" s="11">
        <f t="shared" si="7"/>
        <v>0</v>
      </c>
      <c r="T18" s="11">
        <f t="shared" si="7"/>
        <v>0</v>
      </c>
    </row>
    <row r="19" spans="2:20" x14ac:dyDescent="0.2">
      <c r="B19" s="2" t="s">
        <v>23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3"/>
      <c r="S19" s="13"/>
      <c r="T19" s="11"/>
    </row>
    <row r="20" spans="2:20" x14ac:dyDescent="0.2">
      <c r="B20" s="1" t="s">
        <v>18</v>
      </c>
      <c r="C20" s="11">
        <v>0</v>
      </c>
      <c r="D20" s="11">
        <v>0</v>
      </c>
      <c r="E20" s="11">
        <v>0</v>
      </c>
      <c r="F20" s="11">
        <v>0</v>
      </c>
      <c r="G20" s="11">
        <v>1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f t="shared" ref="Q20:Q38" si="8">SUM(C20:P20)</f>
        <v>1</v>
      </c>
      <c r="R20" s="13">
        <v>0</v>
      </c>
      <c r="S20" s="13">
        <v>0</v>
      </c>
      <c r="T20" s="11">
        <v>56</v>
      </c>
    </row>
    <row r="21" spans="2:20" x14ac:dyDescent="0.2">
      <c r="B21" s="1" t="s">
        <v>20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1</v>
      </c>
      <c r="L21" s="11">
        <v>0</v>
      </c>
      <c r="M21" s="11">
        <v>16</v>
      </c>
      <c r="N21" s="11">
        <v>0</v>
      </c>
      <c r="O21" s="11">
        <v>0</v>
      </c>
      <c r="P21" s="11">
        <v>0</v>
      </c>
      <c r="Q21" s="11">
        <f t="shared" si="8"/>
        <v>17</v>
      </c>
      <c r="R21" s="13">
        <v>0</v>
      </c>
      <c r="S21" s="13">
        <v>0</v>
      </c>
      <c r="T21" s="11">
        <v>58</v>
      </c>
    </row>
    <row r="22" spans="2:20" x14ac:dyDescent="0.2">
      <c r="B22" s="1" t="s">
        <v>21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f t="shared" si="8"/>
        <v>0</v>
      </c>
      <c r="R22" s="13">
        <v>0</v>
      </c>
      <c r="S22" s="13">
        <v>0</v>
      </c>
      <c r="T22" s="11">
        <v>34</v>
      </c>
    </row>
    <row r="23" spans="2:20" x14ac:dyDescent="0.2">
      <c r="B23" s="1" t="s">
        <v>22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f t="shared" si="8"/>
        <v>0</v>
      </c>
      <c r="R23" s="13">
        <v>0</v>
      </c>
      <c r="S23" s="13">
        <v>0</v>
      </c>
      <c r="T23" s="11">
        <v>32</v>
      </c>
    </row>
    <row r="24" spans="2:20" x14ac:dyDescent="0.2">
      <c r="B24" s="1" t="s">
        <v>26</v>
      </c>
      <c r="C24" s="11">
        <v>1</v>
      </c>
      <c r="D24" s="11">
        <v>0</v>
      </c>
      <c r="E24" s="11">
        <v>1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f t="shared" si="8"/>
        <v>2</v>
      </c>
      <c r="R24" s="13">
        <v>0</v>
      </c>
      <c r="S24" s="13">
        <v>0</v>
      </c>
      <c r="T24" s="13">
        <v>28</v>
      </c>
    </row>
    <row r="25" spans="2:20" x14ac:dyDescent="0.2">
      <c r="B25" s="1" t="s">
        <v>27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81</v>
      </c>
      <c r="N25" s="11">
        <v>0</v>
      </c>
      <c r="O25" s="11">
        <v>0</v>
      </c>
      <c r="P25" s="11">
        <v>0</v>
      </c>
      <c r="Q25" s="11">
        <f t="shared" si="8"/>
        <v>81</v>
      </c>
      <c r="R25" s="13">
        <v>0</v>
      </c>
      <c r="S25" s="13">
        <v>0</v>
      </c>
      <c r="T25" s="13">
        <v>83</v>
      </c>
    </row>
    <row r="26" spans="2:20" x14ac:dyDescent="0.2">
      <c r="B26" s="1" t="s">
        <v>28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f t="shared" si="8"/>
        <v>0</v>
      </c>
      <c r="R26" s="13">
        <v>0</v>
      </c>
      <c r="S26" s="13">
        <v>0</v>
      </c>
      <c r="T26" s="13">
        <v>28</v>
      </c>
    </row>
    <row r="27" spans="2:20" x14ac:dyDescent="0.2">
      <c r="B27" s="1" t="s">
        <v>38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f t="shared" si="8"/>
        <v>0</v>
      </c>
      <c r="R27" s="13">
        <v>0</v>
      </c>
      <c r="S27" s="13">
        <v>0</v>
      </c>
      <c r="T27" s="13">
        <v>11</v>
      </c>
    </row>
    <row r="28" spans="2:20" x14ac:dyDescent="0.2">
      <c r="B28" s="1" t="s">
        <v>39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f t="shared" si="8"/>
        <v>0</v>
      </c>
      <c r="R28" s="13">
        <v>0</v>
      </c>
      <c r="S28" s="13">
        <v>0</v>
      </c>
      <c r="T28" s="13">
        <v>9</v>
      </c>
    </row>
    <row r="29" spans="2:20" x14ac:dyDescent="0.2">
      <c r="B29" s="1" t="s">
        <v>40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f t="shared" si="8"/>
        <v>0</v>
      </c>
      <c r="R29" s="13">
        <v>0</v>
      </c>
      <c r="S29" s="13">
        <v>0</v>
      </c>
      <c r="T29" s="13">
        <v>1</v>
      </c>
    </row>
    <row r="30" spans="2:20" x14ac:dyDescent="0.2">
      <c r="B30" s="1" t="s">
        <v>41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f t="shared" si="8"/>
        <v>0</v>
      </c>
      <c r="R30" s="13">
        <v>0</v>
      </c>
      <c r="S30" s="13">
        <v>0</v>
      </c>
      <c r="T30" s="13">
        <v>0</v>
      </c>
    </row>
    <row r="31" spans="2:20" x14ac:dyDescent="0.2">
      <c r="B31" s="1" t="s">
        <v>42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f t="shared" si="8"/>
        <v>0</v>
      </c>
      <c r="R31" s="13">
        <v>0</v>
      </c>
      <c r="S31" s="13">
        <v>0</v>
      </c>
      <c r="T31" s="13">
        <v>0</v>
      </c>
    </row>
    <row r="32" spans="2:20" x14ac:dyDescent="0.2">
      <c r="B32" s="1" t="s">
        <v>43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f t="shared" si="8"/>
        <v>0</v>
      </c>
      <c r="R32" s="13">
        <v>0</v>
      </c>
      <c r="S32" s="13">
        <v>0</v>
      </c>
      <c r="T32" s="13">
        <v>3</v>
      </c>
    </row>
    <row r="33" spans="2:20" x14ac:dyDescent="0.2">
      <c r="B33" s="1" t="s">
        <v>44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f t="shared" si="8"/>
        <v>0</v>
      </c>
      <c r="R33" s="13">
        <v>0</v>
      </c>
      <c r="S33" s="13">
        <v>0</v>
      </c>
      <c r="T33" s="13">
        <v>0</v>
      </c>
    </row>
    <row r="34" spans="2:20" x14ac:dyDescent="0.2">
      <c r="B34" s="1" t="s">
        <v>45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f t="shared" si="8"/>
        <v>0</v>
      </c>
      <c r="R34" s="13">
        <v>0</v>
      </c>
      <c r="S34" s="13">
        <v>0</v>
      </c>
      <c r="T34" s="13">
        <v>0</v>
      </c>
    </row>
    <row r="35" spans="2:20" x14ac:dyDescent="0.2">
      <c r="B35" s="1" t="s">
        <v>47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f t="shared" si="8"/>
        <v>0</v>
      </c>
      <c r="R35" s="13">
        <v>0</v>
      </c>
      <c r="S35" s="13">
        <v>0</v>
      </c>
      <c r="T35" s="13">
        <v>0</v>
      </c>
    </row>
    <row r="36" spans="2:20" x14ac:dyDescent="0.2">
      <c r="B36" s="1" t="s">
        <v>48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f t="shared" si="8"/>
        <v>0</v>
      </c>
      <c r="R36" s="13">
        <v>0</v>
      </c>
      <c r="S36" s="13">
        <v>0</v>
      </c>
      <c r="T36" s="13">
        <v>0</v>
      </c>
    </row>
    <row r="37" spans="2:20" x14ac:dyDescent="0.2">
      <c r="B37" s="1" t="s">
        <v>49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f t="shared" si="8"/>
        <v>0</v>
      </c>
      <c r="R37" s="11">
        <v>0</v>
      </c>
      <c r="S37" s="11">
        <v>0</v>
      </c>
      <c r="T37" s="11">
        <v>22</v>
      </c>
    </row>
    <row r="38" spans="2:20" x14ac:dyDescent="0.2">
      <c r="B38" s="1" t="s">
        <v>50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f t="shared" si="8"/>
        <v>0</v>
      </c>
      <c r="R38" s="11">
        <v>0</v>
      </c>
      <c r="S38" s="11">
        <v>0</v>
      </c>
      <c r="T38" s="11">
        <v>0</v>
      </c>
    </row>
    <row r="39" spans="2:20" x14ac:dyDescent="0.2">
      <c r="B39" s="1" t="s">
        <v>51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2:20" x14ac:dyDescent="0.2">
      <c r="B40" s="1" t="s">
        <v>52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5</v>
      </c>
    </row>
    <row r="41" spans="2:20" x14ac:dyDescent="0.2">
      <c r="B41" s="1" t="s">
        <v>53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</row>
    <row r="42" spans="2:20" x14ac:dyDescent="0.2">
      <c r="B42" s="1" t="s">
        <v>64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1</v>
      </c>
    </row>
    <row r="43" spans="2:20" x14ac:dyDescent="0.2">
      <c r="B43" s="1" t="s">
        <v>65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4</v>
      </c>
    </row>
    <row r="44" spans="2:20" x14ac:dyDescent="0.2">
      <c r="B44" s="1" t="s">
        <v>66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</row>
    <row r="45" spans="2:20" x14ac:dyDescent="0.2">
      <c r="B45" s="1" t="s">
        <v>67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</row>
    <row r="46" spans="2:20" x14ac:dyDescent="0.2">
      <c r="B46" s="1" t="s">
        <v>68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</row>
    <row r="47" spans="2:20" x14ac:dyDescent="0.2">
      <c r="B47" s="1" t="s">
        <v>69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</row>
    <row r="48" spans="2:20" x14ac:dyDescent="0.2">
      <c r="B48" s="1" t="s">
        <v>71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</row>
    <row r="49" spans="3:20" x14ac:dyDescent="0.2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</sheetData>
  <phoneticPr fontId="2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pane xSplit="2" ySplit="5" topLeftCell="C33" activePane="bottomRight" state="frozen"/>
      <selection pane="topRight" activeCell="C1" sqref="C1"/>
      <selection pane="bottomLeft" activeCell="A6" sqref="A6"/>
      <selection pane="bottomRight" activeCell="L56" sqref="L56"/>
    </sheetView>
  </sheetViews>
  <sheetFormatPr baseColWidth="10" defaultRowHeight="12.75" x14ac:dyDescent="0.2"/>
  <cols>
    <col min="1" max="1" width="24.28515625" customWidth="1"/>
    <col min="16" max="16" width="18.5703125" bestFit="1" customWidth="1"/>
    <col min="17" max="18" width="9.42578125" customWidth="1"/>
    <col min="19" max="19" width="9.5703125" bestFit="1" customWidth="1"/>
    <col min="20" max="20" width="10.140625" bestFit="1" customWidth="1"/>
    <col min="21" max="21" width="9.85546875" customWidth="1"/>
    <col min="257" max="257" width="24.28515625" customWidth="1"/>
    <col min="272" max="272" width="18.5703125" bestFit="1" customWidth="1"/>
    <col min="273" max="274" width="9.42578125" customWidth="1"/>
    <col min="275" max="275" width="9.5703125" bestFit="1" customWidth="1"/>
    <col min="276" max="276" width="10.140625" bestFit="1" customWidth="1"/>
    <col min="277" max="277" width="9.85546875" customWidth="1"/>
    <col min="513" max="513" width="24.28515625" customWidth="1"/>
    <col min="528" max="528" width="18.5703125" bestFit="1" customWidth="1"/>
    <col min="529" max="530" width="9.42578125" customWidth="1"/>
    <col min="531" max="531" width="9.5703125" bestFit="1" customWidth="1"/>
    <col min="532" max="532" width="10.140625" bestFit="1" customWidth="1"/>
    <col min="533" max="533" width="9.85546875" customWidth="1"/>
    <col min="769" max="769" width="24.28515625" customWidth="1"/>
    <col min="784" max="784" width="18.5703125" bestFit="1" customWidth="1"/>
    <col min="785" max="786" width="9.42578125" customWidth="1"/>
    <col min="787" max="787" width="9.5703125" bestFit="1" customWidth="1"/>
    <col min="788" max="788" width="10.140625" bestFit="1" customWidth="1"/>
    <col min="789" max="789" width="9.85546875" customWidth="1"/>
    <col min="1025" max="1025" width="24.28515625" customWidth="1"/>
    <col min="1040" max="1040" width="18.5703125" bestFit="1" customWidth="1"/>
    <col min="1041" max="1042" width="9.42578125" customWidth="1"/>
    <col min="1043" max="1043" width="9.5703125" bestFit="1" customWidth="1"/>
    <col min="1044" max="1044" width="10.140625" bestFit="1" customWidth="1"/>
    <col min="1045" max="1045" width="9.85546875" customWidth="1"/>
    <col min="1281" max="1281" width="24.28515625" customWidth="1"/>
    <col min="1296" max="1296" width="18.5703125" bestFit="1" customWidth="1"/>
    <col min="1297" max="1298" width="9.42578125" customWidth="1"/>
    <col min="1299" max="1299" width="9.5703125" bestFit="1" customWidth="1"/>
    <col min="1300" max="1300" width="10.140625" bestFit="1" customWidth="1"/>
    <col min="1301" max="1301" width="9.85546875" customWidth="1"/>
    <col min="1537" max="1537" width="24.28515625" customWidth="1"/>
    <col min="1552" max="1552" width="18.5703125" bestFit="1" customWidth="1"/>
    <col min="1553" max="1554" width="9.42578125" customWidth="1"/>
    <col min="1555" max="1555" width="9.5703125" bestFit="1" customWidth="1"/>
    <col min="1556" max="1556" width="10.140625" bestFit="1" customWidth="1"/>
    <col min="1557" max="1557" width="9.85546875" customWidth="1"/>
    <col min="1793" max="1793" width="24.28515625" customWidth="1"/>
    <col min="1808" max="1808" width="18.5703125" bestFit="1" customWidth="1"/>
    <col min="1809" max="1810" width="9.42578125" customWidth="1"/>
    <col min="1811" max="1811" width="9.5703125" bestFit="1" customWidth="1"/>
    <col min="1812" max="1812" width="10.140625" bestFit="1" customWidth="1"/>
    <col min="1813" max="1813" width="9.85546875" customWidth="1"/>
    <col min="2049" max="2049" width="24.28515625" customWidth="1"/>
    <col min="2064" max="2064" width="18.5703125" bestFit="1" customWidth="1"/>
    <col min="2065" max="2066" width="9.42578125" customWidth="1"/>
    <col min="2067" max="2067" width="9.5703125" bestFit="1" customWidth="1"/>
    <col min="2068" max="2068" width="10.140625" bestFit="1" customWidth="1"/>
    <col min="2069" max="2069" width="9.85546875" customWidth="1"/>
    <col min="2305" max="2305" width="24.28515625" customWidth="1"/>
    <col min="2320" max="2320" width="18.5703125" bestFit="1" customWidth="1"/>
    <col min="2321" max="2322" width="9.42578125" customWidth="1"/>
    <col min="2323" max="2323" width="9.5703125" bestFit="1" customWidth="1"/>
    <col min="2324" max="2324" width="10.140625" bestFit="1" customWidth="1"/>
    <col min="2325" max="2325" width="9.85546875" customWidth="1"/>
    <col min="2561" max="2561" width="24.28515625" customWidth="1"/>
    <col min="2576" max="2576" width="18.5703125" bestFit="1" customWidth="1"/>
    <col min="2577" max="2578" width="9.42578125" customWidth="1"/>
    <col min="2579" max="2579" width="9.5703125" bestFit="1" customWidth="1"/>
    <col min="2580" max="2580" width="10.140625" bestFit="1" customWidth="1"/>
    <col min="2581" max="2581" width="9.85546875" customWidth="1"/>
    <col min="2817" max="2817" width="24.28515625" customWidth="1"/>
    <col min="2832" max="2832" width="18.5703125" bestFit="1" customWidth="1"/>
    <col min="2833" max="2834" width="9.42578125" customWidth="1"/>
    <col min="2835" max="2835" width="9.5703125" bestFit="1" customWidth="1"/>
    <col min="2836" max="2836" width="10.140625" bestFit="1" customWidth="1"/>
    <col min="2837" max="2837" width="9.85546875" customWidth="1"/>
    <col min="3073" max="3073" width="24.28515625" customWidth="1"/>
    <col min="3088" max="3088" width="18.5703125" bestFit="1" customWidth="1"/>
    <col min="3089" max="3090" width="9.42578125" customWidth="1"/>
    <col min="3091" max="3091" width="9.5703125" bestFit="1" customWidth="1"/>
    <col min="3092" max="3092" width="10.140625" bestFit="1" customWidth="1"/>
    <col min="3093" max="3093" width="9.85546875" customWidth="1"/>
    <col min="3329" max="3329" width="24.28515625" customWidth="1"/>
    <col min="3344" max="3344" width="18.5703125" bestFit="1" customWidth="1"/>
    <col min="3345" max="3346" width="9.42578125" customWidth="1"/>
    <col min="3347" max="3347" width="9.5703125" bestFit="1" customWidth="1"/>
    <col min="3348" max="3348" width="10.140625" bestFit="1" customWidth="1"/>
    <col min="3349" max="3349" width="9.85546875" customWidth="1"/>
    <col min="3585" max="3585" width="24.28515625" customWidth="1"/>
    <col min="3600" max="3600" width="18.5703125" bestFit="1" customWidth="1"/>
    <col min="3601" max="3602" width="9.42578125" customWidth="1"/>
    <col min="3603" max="3603" width="9.5703125" bestFit="1" customWidth="1"/>
    <col min="3604" max="3604" width="10.140625" bestFit="1" customWidth="1"/>
    <col min="3605" max="3605" width="9.85546875" customWidth="1"/>
    <col min="3841" max="3841" width="24.28515625" customWidth="1"/>
    <col min="3856" max="3856" width="18.5703125" bestFit="1" customWidth="1"/>
    <col min="3857" max="3858" width="9.42578125" customWidth="1"/>
    <col min="3859" max="3859" width="9.5703125" bestFit="1" customWidth="1"/>
    <col min="3860" max="3860" width="10.140625" bestFit="1" customWidth="1"/>
    <col min="3861" max="3861" width="9.85546875" customWidth="1"/>
    <col min="4097" max="4097" width="24.28515625" customWidth="1"/>
    <col min="4112" max="4112" width="18.5703125" bestFit="1" customWidth="1"/>
    <col min="4113" max="4114" width="9.42578125" customWidth="1"/>
    <col min="4115" max="4115" width="9.5703125" bestFit="1" customWidth="1"/>
    <col min="4116" max="4116" width="10.140625" bestFit="1" customWidth="1"/>
    <col min="4117" max="4117" width="9.85546875" customWidth="1"/>
    <col min="4353" max="4353" width="24.28515625" customWidth="1"/>
    <col min="4368" max="4368" width="18.5703125" bestFit="1" customWidth="1"/>
    <col min="4369" max="4370" width="9.42578125" customWidth="1"/>
    <col min="4371" max="4371" width="9.5703125" bestFit="1" customWidth="1"/>
    <col min="4372" max="4372" width="10.140625" bestFit="1" customWidth="1"/>
    <col min="4373" max="4373" width="9.85546875" customWidth="1"/>
    <col min="4609" max="4609" width="24.28515625" customWidth="1"/>
    <col min="4624" max="4624" width="18.5703125" bestFit="1" customWidth="1"/>
    <col min="4625" max="4626" width="9.42578125" customWidth="1"/>
    <col min="4627" max="4627" width="9.5703125" bestFit="1" customWidth="1"/>
    <col min="4628" max="4628" width="10.140625" bestFit="1" customWidth="1"/>
    <col min="4629" max="4629" width="9.85546875" customWidth="1"/>
    <col min="4865" max="4865" width="24.28515625" customWidth="1"/>
    <col min="4880" max="4880" width="18.5703125" bestFit="1" customWidth="1"/>
    <col min="4881" max="4882" width="9.42578125" customWidth="1"/>
    <col min="4883" max="4883" width="9.5703125" bestFit="1" customWidth="1"/>
    <col min="4884" max="4884" width="10.140625" bestFit="1" customWidth="1"/>
    <col min="4885" max="4885" width="9.85546875" customWidth="1"/>
    <col min="5121" max="5121" width="24.28515625" customWidth="1"/>
    <col min="5136" max="5136" width="18.5703125" bestFit="1" customWidth="1"/>
    <col min="5137" max="5138" width="9.42578125" customWidth="1"/>
    <col min="5139" max="5139" width="9.5703125" bestFit="1" customWidth="1"/>
    <col min="5140" max="5140" width="10.140625" bestFit="1" customWidth="1"/>
    <col min="5141" max="5141" width="9.85546875" customWidth="1"/>
    <col min="5377" max="5377" width="24.28515625" customWidth="1"/>
    <col min="5392" max="5392" width="18.5703125" bestFit="1" customWidth="1"/>
    <col min="5393" max="5394" width="9.42578125" customWidth="1"/>
    <col min="5395" max="5395" width="9.5703125" bestFit="1" customWidth="1"/>
    <col min="5396" max="5396" width="10.140625" bestFit="1" customWidth="1"/>
    <col min="5397" max="5397" width="9.85546875" customWidth="1"/>
    <col min="5633" max="5633" width="24.28515625" customWidth="1"/>
    <col min="5648" max="5648" width="18.5703125" bestFit="1" customWidth="1"/>
    <col min="5649" max="5650" width="9.42578125" customWidth="1"/>
    <col min="5651" max="5651" width="9.5703125" bestFit="1" customWidth="1"/>
    <col min="5652" max="5652" width="10.140625" bestFit="1" customWidth="1"/>
    <col min="5653" max="5653" width="9.85546875" customWidth="1"/>
    <col min="5889" max="5889" width="24.28515625" customWidth="1"/>
    <col min="5904" max="5904" width="18.5703125" bestFit="1" customWidth="1"/>
    <col min="5905" max="5906" width="9.42578125" customWidth="1"/>
    <col min="5907" max="5907" width="9.5703125" bestFit="1" customWidth="1"/>
    <col min="5908" max="5908" width="10.140625" bestFit="1" customWidth="1"/>
    <col min="5909" max="5909" width="9.85546875" customWidth="1"/>
    <col min="6145" max="6145" width="24.28515625" customWidth="1"/>
    <col min="6160" max="6160" width="18.5703125" bestFit="1" customWidth="1"/>
    <col min="6161" max="6162" width="9.42578125" customWidth="1"/>
    <col min="6163" max="6163" width="9.5703125" bestFit="1" customWidth="1"/>
    <col min="6164" max="6164" width="10.140625" bestFit="1" customWidth="1"/>
    <col min="6165" max="6165" width="9.85546875" customWidth="1"/>
    <col min="6401" max="6401" width="24.28515625" customWidth="1"/>
    <col min="6416" max="6416" width="18.5703125" bestFit="1" customWidth="1"/>
    <col min="6417" max="6418" width="9.42578125" customWidth="1"/>
    <col min="6419" max="6419" width="9.5703125" bestFit="1" customWidth="1"/>
    <col min="6420" max="6420" width="10.140625" bestFit="1" customWidth="1"/>
    <col min="6421" max="6421" width="9.85546875" customWidth="1"/>
    <col min="6657" max="6657" width="24.28515625" customWidth="1"/>
    <col min="6672" max="6672" width="18.5703125" bestFit="1" customWidth="1"/>
    <col min="6673" max="6674" width="9.42578125" customWidth="1"/>
    <col min="6675" max="6675" width="9.5703125" bestFit="1" customWidth="1"/>
    <col min="6676" max="6676" width="10.140625" bestFit="1" customWidth="1"/>
    <col min="6677" max="6677" width="9.85546875" customWidth="1"/>
    <col min="6913" max="6913" width="24.28515625" customWidth="1"/>
    <col min="6928" max="6928" width="18.5703125" bestFit="1" customWidth="1"/>
    <col min="6929" max="6930" width="9.42578125" customWidth="1"/>
    <col min="6931" max="6931" width="9.5703125" bestFit="1" customWidth="1"/>
    <col min="6932" max="6932" width="10.140625" bestFit="1" customWidth="1"/>
    <col min="6933" max="6933" width="9.85546875" customWidth="1"/>
    <col min="7169" max="7169" width="24.28515625" customWidth="1"/>
    <col min="7184" max="7184" width="18.5703125" bestFit="1" customWidth="1"/>
    <col min="7185" max="7186" width="9.42578125" customWidth="1"/>
    <col min="7187" max="7187" width="9.5703125" bestFit="1" customWidth="1"/>
    <col min="7188" max="7188" width="10.140625" bestFit="1" customWidth="1"/>
    <col min="7189" max="7189" width="9.85546875" customWidth="1"/>
    <col min="7425" max="7425" width="24.28515625" customWidth="1"/>
    <col min="7440" max="7440" width="18.5703125" bestFit="1" customWidth="1"/>
    <col min="7441" max="7442" width="9.42578125" customWidth="1"/>
    <col min="7443" max="7443" width="9.5703125" bestFit="1" customWidth="1"/>
    <col min="7444" max="7444" width="10.140625" bestFit="1" customWidth="1"/>
    <col min="7445" max="7445" width="9.85546875" customWidth="1"/>
    <col min="7681" max="7681" width="24.28515625" customWidth="1"/>
    <col min="7696" max="7696" width="18.5703125" bestFit="1" customWidth="1"/>
    <col min="7697" max="7698" width="9.42578125" customWidth="1"/>
    <col min="7699" max="7699" width="9.5703125" bestFit="1" customWidth="1"/>
    <col min="7700" max="7700" width="10.140625" bestFit="1" customWidth="1"/>
    <col min="7701" max="7701" width="9.85546875" customWidth="1"/>
    <col min="7937" max="7937" width="24.28515625" customWidth="1"/>
    <col min="7952" max="7952" width="18.5703125" bestFit="1" customWidth="1"/>
    <col min="7953" max="7954" width="9.42578125" customWidth="1"/>
    <col min="7955" max="7955" width="9.5703125" bestFit="1" customWidth="1"/>
    <col min="7956" max="7956" width="10.140625" bestFit="1" customWidth="1"/>
    <col min="7957" max="7957" width="9.85546875" customWidth="1"/>
    <col min="8193" max="8193" width="24.28515625" customWidth="1"/>
    <col min="8208" max="8208" width="18.5703125" bestFit="1" customWidth="1"/>
    <col min="8209" max="8210" width="9.42578125" customWidth="1"/>
    <col min="8211" max="8211" width="9.5703125" bestFit="1" customWidth="1"/>
    <col min="8212" max="8212" width="10.140625" bestFit="1" customWidth="1"/>
    <col min="8213" max="8213" width="9.85546875" customWidth="1"/>
    <col min="8449" max="8449" width="24.28515625" customWidth="1"/>
    <col min="8464" max="8464" width="18.5703125" bestFit="1" customWidth="1"/>
    <col min="8465" max="8466" width="9.42578125" customWidth="1"/>
    <col min="8467" max="8467" width="9.5703125" bestFit="1" customWidth="1"/>
    <col min="8468" max="8468" width="10.140625" bestFit="1" customWidth="1"/>
    <col min="8469" max="8469" width="9.85546875" customWidth="1"/>
    <col min="8705" max="8705" width="24.28515625" customWidth="1"/>
    <col min="8720" max="8720" width="18.5703125" bestFit="1" customWidth="1"/>
    <col min="8721" max="8722" width="9.42578125" customWidth="1"/>
    <col min="8723" max="8723" width="9.5703125" bestFit="1" customWidth="1"/>
    <col min="8724" max="8724" width="10.140625" bestFit="1" customWidth="1"/>
    <col min="8725" max="8725" width="9.85546875" customWidth="1"/>
    <col min="8961" max="8961" width="24.28515625" customWidth="1"/>
    <col min="8976" max="8976" width="18.5703125" bestFit="1" customWidth="1"/>
    <col min="8977" max="8978" width="9.42578125" customWidth="1"/>
    <col min="8979" max="8979" width="9.5703125" bestFit="1" customWidth="1"/>
    <col min="8980" max="8980" width="10.140625" bestFit="1" customWidth="1"/>
    <col min="8981" max="8981" width="9.85546875" customWidth="1"/>
    <col min="9217" max="9217" width="24.28515625" customWidth="1"/>
    <col min="9232" max="9232" width="18.5703125" bestFit="1" customWidth="1"/>
    <col min="9233" max="9234" width="9.42578125" customWidth="1"/>
    <col min="9235" max="9235" width="9.5703125" bestFit="1" customWidth="1"/>
    <col min="9236" max="9236" width="10.140625" bestFit="1" customWidth="1"/>
    <col min="9237" max="9237" width="9.85546875" customWidth="1"/>
    <col min="9473" max="9473" width="24.28515625" customWidth="1"/>
    <col min="9488" max="9488" width="18.5703125" bestFit="1" customWidth="1"/>
    <col min="9489" max="9490" width="9.42578125" customWidth="1"/>
    <col min="9491" max="9491" width="9.5703125" bestFit="1" customWidth="1"/>
    <col min="9492" max="9492" width="10.140625" bestFit="1" customWidth="1"/>
    <col min="9493" max="9493" width="9.85546875" customWidth="1"/>
    <col min="9729" max="9729" width="24.28515625" customWidth="1"/>
    <col min="9744" max="9744" width="18.5703125" bestFit="1" customWidth="1"/>
    <col min="9745" max="9746" width="9.42578125" customWidth="1"/>
    <col min="9747" max="9747" width="9.5703125" bestFit="1" customWidth="1"/>
    <col min="9748" max="9748" width="10.140625" bestFit="1" customWidth="1"/>
    <col min="9749" max="9749" width="9.85546875" customWidth="1"/>
    <col min="9985" max="9985" width="24.28515625" customWidth="1"/>
    <col min="10000" max="10000" width="18.5703125" bestFit="1" customWidth="1"/>
    <col min="10001" max="10002" width="9.42578125" customWidth="1"/>
    <col min="10003" max="10003" width="9.5703125" bestFit="1" customWidth="1"/>
    <col min="10004" max="10004" width="10.140625" bestFit="1" customWidth="1"/>
    <col min="10005" max="10005" width="9.85546875" customWidth="1"/>
    <col min="10241" max="10241" width="24.28515625" customWidth="1"/>
    <col min="10256" max="10256" width="18.5703125" bestFit="1" customWidth="1"/>
    <col min="10257" max="10258" width="9.42578125" customWidth="1"/>
    <col min="10259" max="10259" width="9.5703125" bestFit="1" customWidth="1"/>
    <col min="10260" max="10260" width="10.140625" bestFit="1" customWidth="1"/>
    <col min="10261" max="10261" width="9.85546875" customWidth="1"/>
    <col min="10497" max="10497" width="24.28515625" customWidth="1"/>
    <col min="10512" max="10512" width="18.5703125" bestFit="1" customWidth="1"/>
    <col min="10513" max="10514" width="9.42578125" customWidth="1"/>
    <col min="10515" max="10515" width="9.5703125" bestFit="1" customWidth="1"/>
    <col min="10516" max="10516" width="10.140625" bestFit="1" customWidth="1"/>
    <col min="10517" max="10517" width="9.85546875" customWidth="1"/>
    <col min="10753" max="10753" width="24.28515625" customWidth="1"/>
    <col min="10768" max="10768" width="18.5703125" bestFit="1" customWidth="1"/>
    <col min="10769" max="10770" width="9.42578125" customWidth="1"/>
    <col min="10771" max="10771" width="9.5703125" bestFit="1" customWidth="1"/>
    <col min="10772" max="10772" width="10.140625" bestFit="1" customWidth="1"/>
    <col min="10773" max="10773" width="9.85546875" customWidth="1"/>
    <col min="11009" max="11009" width="24.28515625" customWidth="1"/>
    <col min="11024" max="11024" width="18.5703125" bestFit="1" customWidth="1"/>
    <col min="11025" max="11026" width="9.42578125" customWidth="1"/>
    <col min="11027" max="11027" width="9.5703125" bestFit="1" customWidth="1"/>
    <col min="11028" max="11028" width="10.140625" bestFit="1" customWidth="1"/>
    <col min="11029" max="11029" width="9.85546875" customWidth="1"/>
    <col min="11265" max="11265" width="24.28515625" customWidth="1"/>
    <col min="11280" max="11280" width="18.5703125" bestFit="1" customWidth="1"/>
    <col min="11281" max="11282" width="9.42578125" customWidth="1"/>
    <col min="11283" max="11283" width="9.5703125" bestFit="1" customWidth="1"/>
    <col min="11284" max="11284" width="10.140625" bestFit="1" customWidth="1"/>
    <col min="11285" max="11285" width="9.85546875" customWidth="1"/>
    <col min="11521" max="11521" width="24.28515625" customWidth="1"/>
    <col min="11536" max="11536" width="18.5703125" bestFit="1" customWidth="1"/>
    <col min="11537" max="11538" width="9.42578125" customWidth="1"/>
    <col min="11539" max="11539" width="9.5703125" bestFit="1" customWidth="1"/>
    <col min="11540" max="11540" width="10.140625" bestFit="1" customWidth="1"/>
    <col min="11541" max="11541" width="9.85546875" customWidth="1"/>
    <col min="11777" max="11777" width="24.28515625" customWidth="1"/>
    <col min="11792" max="11792" width="18.5703125" bestFit="1" customWidth="1"/>
    <col min="11793" max="11794" width="9.42578125" customWidth="1"/>
    <col min="11795" max="11795" width="9.5703125" bestFit="1" customWidth="1"/>
    <col min="11796" max="11796" width="10.140625" bestFit="1" customWidth="1"/>
    <col min="11797" max="11797" width="9.85546875" customWidth="1"/>
    <col min="12033" max="12033" width="24.28515625" customWidth="1"/>
    <col min="12048" max="12048" width="18.5703125" bestFit="1" customWidth="1"/>
    <col min="12049" max="12050" width="9.42578125" customWidth="1"/>
    <col min="12051" max="12051" width="9.5703125" bestFit="1" customWidth="1"/>
    <col min="12052" max="12052" width="10.140625" bestFit="1" customWidth="1"/>
    <col min="12053" max="12053" width="9.85546875" customWidth="1"/>
    <col min="12289" max="12289" width="24.28515625" customWidth="1"/>
    <col min="12304" max="12304" width="18.5703125" bestFit="1" customWidth="1"/>
    <col min="12305" max="12306" width="9.42578125" customWidth="1"/>
    <col min="12307" max="12307" width="9.5703125" bestFit="1" customWidth="1"/>
    <col min="12308" max="12308" width="10.140625" bestFit="1" customWidth="1"/>
    <col min="12309" max="12309" width="9.85546875" customWidth="1"/>
    <col min="12545" max="12545" width="24.28515625" customWidth="1"/>
    <col min="12560" max="12560" width="18.5703125" bestFit="1" customWidth="1"/>
    <col min="12561" max="12562" width="9.42578125" customWidth="1"/>
    <col min="12563" max="12563" width="9.5703125" bestFit="1" customWidth="1"/>
    <col min="12564" max="12564" width="10.140625" bestFit="1" customWidth="1"/>
    <col min="12565" max="12565" width="9.85546875" customWidth="1"/>
    <col min="12801" max="12801" width="24.28515625" customWidth="1"/>
    <col min="12816" max="12816" width="18.5703125" bestFit="1" customWidth="1"/>
    <col min="12817" max="12818" width="9.42578125" customWidth="1"/>
    <col min="12819" max="12819" width="9.5703125" bestFit="1" customWidth="1"/>
    <col min="12820" max="12820" width="10.140625" bestFit="1" customWidth="1"/>
    <col min="12821" max="12821" width="9.85546875" customWidth="1"/>
    <col min="13057" max="13057" width="24.28515625" customWidth="1"/>
    <col min="13072" max="13072" width="18.5703125" bestFit="1" customWidth="1"/>
    <col min="13073" max="13074" width="9.42578125" customWidth="1"/>
    <col min="13075" max="13075" width="9.5703125" bestFit="1" customWidth="1"/>
    <col min="13076" max="13076" width="10.140625" bestFit="1" customWidth="1"/>
    <col min="13077" max="13077" width="9.85546875" customWidth="1"/>
    <col min="13313" max="13313" width="24.28515625" customWidth="1"/>
    <col min="13328" max="13328" width="18.5703125" bestFit="1" customWidth="1"/>
    <col min="13329" max="13330" width="9.42578125" customWidth="1"/>
    <col min="13331" max="13331" width="9.5703125" bestFit="1" customWidth="1"/>
    <col min="13332" max="13332" width="10.140625" bestFit="1" customWidth="1"/>
    <col min="13333" max="13333" width="9.85546875" customWidth="1"/>
    <col min="13569" max="13569" width="24.28515625" customWidth="1"/>
    <col min="13584" max="13584" width="18.5703125" bestFit="1" customWidth="1"/>
    <col min="13585" max="13586" width="9.42578125" customWidth="1"/>
    <col min="13587" max="13587" width="9.5703125" bestFit="1" customWidth="1"/>
    <col min="13588" max="13588" width="10.140625" bestFit="1" customWidth="1"/>
    <col min="13589" max="13589" width="9.85546875" customWidth="1"/>
    <col min="13825" max="13825" width="24.28515625" customWidth="1"/>
    <col min="13840" max="13840" width="18.5703125" bestFit="1" customWidth="1"/>
    <col min="13841" max="13842" width="9.42578125" customWidth="1"/>
    <col min="13843" max="13843" width="9.5703125" bestFit="1" customWidth="1"/>
    <col min="13844" max="13844" width="10.140625" bestFit="1" customWidth="1"/>
    <col min="13845" max="13845" width="9.85546875" customWidth="1"/>
    <col min="14081" max="14081" width="24.28515625" customWidth="1"/>
    <col min="14096" max="14096" width="18.5703125" bestFit="1" customWidth="1"/>
    <col min="14097" max="14098" width="9.42578125" customWidth="1"/>
    <col min="14099" max="14099" width="9.5703125" bestFit="1" customWidth="1"/>
    <col min="14100" max="14100" width="10.140625" bestFit="1" customWidth="1"/>
    <col min="14101" max="14101" width="9.85546875" customWidth="1"/>
    <col min="14337" max="14337" width="24.28515625" customWidth="1"/>
    <col min="14352" max="14352" width="18.5703125" bestFit="1" customWidth="1"/>
    <col min="14353" max="14354" width="9.42578125" customWidth="1"/>
    <col min="14355" max="14355" width="9.5703125" bestFit="1" customWidth="1"/>
    <col min="14356" max="14356" width="10.140625" bestFit="1" customWidth="1"/>
    <col min="14357" max="14357" width="9.85546875" customWidth="1"/>
    <col min="14593" max="14593" width="24.28515625" customWidth="1"/>
    <col min="14608" max="14608" width="18.5703125" bestFit="1" customWidth="1"/>
    <col min="14609" max="14610" width="9.42578125" customWidth="1"/>
    <col min="14611" max="14611" width="9.5703125" bestFit="1" customWidth="1"/>
    <col min="14612" max="14612" width="10.140625" bestFit="1" customWidth="1"/>
    <col min="14613" max="14613" width="9.85546875" customWidth="1"/>
    <col min="14849" max="14849" width="24.28515625" customWidth="1"/>
    <col min="14864" max="14864" width="18.5703125" bestFit="1" customWidth="1"/>
    <col min="14865" max="14866" width="9.42578125" customWidth="1"/>
    <col min="14867" max="14867" width="9.5703125" bestFit="1" customWidth="1"/>
    <col min="14868" max="14868" width="10.140625" bestFit="1" customWidth="1"/>
    <col min="14869" max="14869" width="9.85546875" customWidth="1"/>
    <col min="15105" max="15105" width="24.28515625" customWidth="1"/>
    <col min="15120" max="15120" width="18.5703125" bestFit="1" customWidth="1"/>
    <col min="15121" max="15122" width="9.42578125" customWidth="1"/>
    <col min="15123" max="15123" width="9.5703125" bestFit="1" customWidth="1"/>
    <col min="15124" max="15124" width="10.140625" bestFit="1" customWidth="1"/>
    <col min="15125" max="15125" width="9.85546875" customWidth="1"/>
    <col min="15361" max="15361" width="24.28515625" customWidth="1"/>
    <col min="15376" max="15376" width="18.5703125" bestFit="1" customWidth="1"/>
    <col min="15377" max="15378" width="9.42578125" customWidth="1"/>
    <col min="15379" max="15379" width="9.5703125" bestFit="1" customWidth="1"/>
    <col min="15380" max="15380" width="10.140625" bestFit="1" customWidth="1"/>
    <col min="15381" max="15381" width="9.85546875" customWidth="1"/>
    <col min="15617" max="15617" width="24.28515625" customWidth="1"/>
    <col min="15632" max="15632" width="18.5703125" bestFit="1" customWidth="1"/>
    <col min="15633" max="15634" width="9.42578125" customWidth="1"/>
    <col min="15635" max="15635" width="9.5703125" bestFit="1" customWidth="1"/>
    <col min="15636" max="15636" width="10.140625" bestFit="1" customWidth="1"/>
    <col min="15637" max="15637" width="9.85546875" customWidth="1"/>
    <col min="15873" max="15873" width="24.28515625" customWidth="1"/>
    <col min="15888" max="15888" width="18.5703125" bestFit="1" customWidth="1"/>
    <col min="15889" max="15890" width="9.42578125" customWidth="1"/>
    <col min="15891" max="15891" width="9.5703125" bestFit="1" customWidth="1"/>
    <col min="15892" max="15892" width="10.140625" bestFit="1" customWidth="1"/>
    <col min="15893" max="15893" width="9.85546875" customWidth="1"/>
    <col min="16129" max="16129" width="24.28515625" customWidth="1"/>
    <col min="16144" max="16144" width="18.5703125" bestFit="1" customWidth="1"/>
    <col min="16145" max="16146" width="9.42578125" customWidth="1"/>
    <col min="16147" max="16147" width="9.5703125" bestFit="1" customWidth="1"/>
    <col min="16148" max="16148" width="10.140625" bestFit="1" customWidth="1"/>
    <col min="16149" max="16149" width="9.85546875" customWidth="1"/>
  </cols>
  <sheetData>
    <row r="1" spans="1:22" ht="29.25" customHeight="1" x14ac:dyDescent="0.2">
      <c r="A1" s="8" t="s">
        <v>35</v>
      </c>
    </row>
    <row r="2" spans="1:22" x14ac:dyDescent="0.2">
      <c r="A2" s="8" t="s">
        <v>36</v>
      </c>
    </row>
    <row r="3" spans="1:22" ht="25.5" x14ac:dyDescent="0.2">
      <c r="A3" s="9" t="s">
        <v>19</v>
      </c>
    </row>
    <row r="5" spans="1:22" ht="13.5" customHeight="1" x14ac:dyDescent="0.2">
      <c r="C5" t="s">
        <v>3</v>
      </c>
      <c r="D5" t="s">
        <v>4</v>
      </c>
      <c r="E5" t="s">
        <v>5</v>
      </c>
      <c r="F5" t="s">
        <v>7</v>
      </c>
      <c r="G5" t="s">
        <v>8</v>
      </c>
      <c r="H5" t="s">
        <v>9</v>
      </c>
      <c r="I5" t="s">
        <v>11</v>
      </c>
      <c r="J5" t="s">
        <v>24</v>
      </c>
      <c r="K5" s="1" t="s">
        <v>12</v>
      </c>
      <c r="L5" s="3" t="s">
        <v>25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6</v>
      </c>
      <c r="S5" s="3" t="s">
        <v>10</v>
      </c>
      <c r="T5" s="1" t="s">
        <v>0</v>
      </c>
      <c r="U5" s="1"/>
      <c r="V5" s="1"/>
    </row>
    <row r="6" spans="1:22" x14ac:dyDescent="0.2">
      <c r="B6" s="1">
        <v>2004</v>
      </c>
      <c r="C6" s="11">
        <v>80</v>
      </c>
      <c r="D6" s="11">
        <v>44</v>
      </c>
      <c r="E6" s="11">
        <v>0</v>
      </c>
      <c r="F6" s="11">
        <v>24</v>
      </c>
      <c r="G6" s="11">
        <v>72</v>
      </c>
      <c r="H6" s="11">
        <v>0</v>
      </c>
      <c r="I6" s="11">
        <v>0</v>
      </c>
      <c r="J6" s="11">
        <v>1</v>
      </c>
      <c r="K6" s="11">
        <v>106</v>
      </c>
      <c r="L6" s="11">
        <v>0</v>
      </c>
      <c r="M6" s="11">
        <v>0</v>
      </c>
      <c r="N6" s="11">
        <v>0</v>
      </c>
      <c r="O6" s="11">
        <v>0</v>
      </c>
      <c r="P6" s="11">
        <v>106</v>
      </c>
      <c r="Q6" s="11">
        <f>SUM(C6:P6)</f>
        <v>433</v>
      </c>
      <c r="R6" s="13">
        <v>0</v>
      </c>
      <c r="S6" s="13">
        <v>0</v>
      </c>
      <c r="T6" s="11">
        <v>1080</v>
      </c>
    </row>
    <row r="7" spans="1:22" x14ac:dyDescent="0.2">
      <c r="B7" s="1">
        <v>2005</v>
      </c>
      <c r="C7" s="11">
        <v>0</v>
      </c>
      <c r="D7" s="11">
        <v>0</v>
      </c>
      <c r="E7" s="11">
        <v>0</v>
      </c>
      <c r="F7" s="11">
        <v>120</v>
      </c>
      <c r="G7" s="11">
        <v>0</v>
      </c>
      <c r="H7" s="11">
        <v>0</v>
      </c>
      <c r="I7" s="11">
        <v>0</v>
      </c>
      <c r="J7" s="11">
        <v>41</v>
      </c>
      <c r="K7" s="11">
        <v>175</v>
      </c>
      <c r="L7" s="11">
        <v>0</v>
      </c>
      <c r="M7" s="11">
        <v>0</v>
      </c>
      <c r="N7" s="11">
        <v>0</v>
      </c>
      <c r="O7" s="11">
        <v>0</v>
      </c>
      <c r="P7" s="11">
        <v>205</v>
      </c>
      <c r="Q7" s="11">
        <f t="shared" ref="Q7:Q13" si="0">SUM(C7:P7)</f>
        <v>541</v>
      </c>
      <c r="R7" s="13">
        <v>0</v>
      </c>
      <c r="S7" s="13">
        <v>0</v>
      </c>
      <c r="T7" s="11">
        <v>869</v>
      </c>
    </row>
    <row r="8" spans="1:22" s="7" customFormat="1" x14ac:dyDescent="0.2">
      <c r="B8" s="6">
        <v>2006</v>
      </c>
      <c r="C8" s="12">
        <v>0</v>
      </c>
      <c r="D8" s="12">
        <v>42</v>
      </c>
      <c r="E8" s="12">
        <v>0</v>
      </c>
      <c r="F8" s="12">
        <v>60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2</v>
      </c>
      <c r="O8" s="12">
        <v>0</v>
      </c>
      <c r="P8" s="12">
        <v>1</v>
      </c>
      <c r="Q8" s="11">
        <f t="shared" si="0"/>
        <v>105</v>
      </c>
      <c r="R8" s="14">
        <v>0</v>
      </c>
      <c r="S8" s="14">
        <v>0</v>
      </c>
      <c r="T8" s="12">
        <v>369</v>
      </c>
    </row>
    <row r="9" spans="1:22" x14ac:dyDescent="0.2">
      <c r="B9" s="1">
        <v>2007</v>
      </c>
      <c r="C9" s="11">
        <v>0</v>
      </c>
      <c r="D9" s="11">
        <v>32</v>
      </c>
      <c r="E9" s="11">
        <v>0</v>
      </c>
      <c r="F9" s="11">
        <v>31</v>
      </c>
      <c r="G9" s="11">
        <v>44</v>
      </c>
      <c r="H9" s="11">
        <v>0</v>
      </c>
      <c r="I9" s="11">
        <v>0</v>
      </c>
      <c r="J9" s="11">
        <v>0</v>
      </c>
      <c r="K9" s="11">
        <v>405</v>
      </c>
      <c r="L9" s="11">
        <v>0</v>
      </c>
      <c r="M9" s="11">
        <v>0</v>
      </c>
      <c r="N9" s="11">
        <v>17</v>
      </c>
      <c r="O9" s="11">
        <v>0</v>
      </c>
      <c r="P9" s="11">
        <v>74</v>
      </c>
      <c r="Q9" s="11">
        <f t="shared" si="0"/>
        <v>603</v>
      </c>
      <c r="R9" s="13">
        <v>0</v>
      </c>
      <c r="S9" s="13">
        <v>0</v>
      </c>
      <c r="T9" s="11">
        <v>935</v>
      </c>
    </row>
    <row r="10" spans="1:22" x14ac:dyDescent="0.2">
      <c r="B10" s="1">
        <v>2008</v>
      </c>
      <c r="C10" s="11">
        <v>0</v>
      </c>
      <c r="D10" s="11">
        <v>16</v>
      </c>
      <c r="E10" s="11">
        <v>0</v>
      </c>
      <c r="F10" s="11">
        <v>3</v>
      </c>
      <c r="G10" s="11">
        <v>75</v>
      </c>
      <c r="H10" s="11">
        <v>0</v>
      </c>
      <c r="I10" s="11">
        <v>0</v>
      </c>
      <c r="J10" s="11">
        <v>0</v>
      </c>
      <c r="K10" s="11">
        <v>770</v>
      </c>
      <c r="L10" s="11">
        <v>122</v>
      </c>
      <c r="M10" s="11">
        <v>0</v>
      </c>
      <c r="N10" s="11">
        <v>0</v>
      </c>
      <c r="O10" s="11">
        <v>0</v>
      </c>
      <c r="P10" s="11">
        <v>8</v>
      </c>
      <c r="Q10" s="11">
        <f t="shared" si="0"/>
        <v>994</v>
      </c>
      <c r="R10" s="13">
        <v>0</v>
      </c>
      <c r="S10" s="13">
        <v>234</v>
      </c>
      <c r="T10" s="11">
        <v>1577</v>
      </c>
    </row>
    <row r="11" spans="1:22" x14ac:dyDescent="0.2">
      <c r="B11" s="1">
        <v>2009</v>
      </c>
      <c r="C11" s="11">
        <v>0</v>
      </c>
      <c r="D11" s="11">
        <v>0</v>
      </c>
      <c r="E11" s="11">
        <v>0</v>
      </c>
      <c r="F11" s="11">
        <v>0</v>
      </c>
      <c r="G11" s="11">
        <v>11</v>
      </c>
      <c r="H11" s="11">
        <v>0</v>
      </c>
      <c r="I11" s="11">
        <v>0</v>
      </c>
      <c r="J11" s="11">
        <v>0</v>
      </c>
      <c r="K11" s="11">
        <v>551</v>
      </c>
      <c r="L11" s="11">
        <v>0</v>
      </c>
      <c r="M11" s="11">
        <v>0</v>
      </c>
      <c r="N11" s="11">
        <v>118</v>
      </c>
      <c r="O11" s="11">
        <v>0</v>
      </c>
      <c r="P11" s="11">
        <v>0</v>
      </c>
      <c r="Q11" s="11">
        <f t="shared" si="0"/>
        <v>680</v>
      </c>
      <c r="R11" s="13">
        <v>0</v>
      </c>
      <c r="S11" s="13">
        <v>0</v>
      </c>
      <c r="T11" s="11">
        <v>778</v>
      </c>
    </row>
    <row r="12" spans="1:22" x14ac:dyDescent="0.2">
      <c r="B12" s="1">
        <v>2010</v>
      </c>
      <c r="C12" s="11">
        <f>SUM(C20:C23)</f>
        <v>0</v>
      </c>
      <c r="D12" s="11">
        <f t="shared" ref="D12:P12" si="1">SUM(D20:D23)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v>0</v>
      </c>
      <c r="K12" s="11">
        <f t="shared" si="1"/>
        <v>78</v>
      </c>
      <c r="L12" s="11">
        <v>0</v>
      </c>
      <c r="M12" s="11">
        <f t="shared" si="1"/>
        <v>0</v>
      </c>
      <c r="N12" s="11">
        <f t="shared" si="1"/>
        <v>10</v>
      </c>
      <c r="O12" s="11">
        <f t="shared" si="1"/>
        <v>0</v>
      </c>
      <c r="P12" s="11">
        <f t="shared" si="1"/>
        <v>0</v>
      </c>
      <c r="Q12" s="11">
        <f t="shared" si="0"/>
        <v>88</v>
      </c>
      <c r="R12" s="13">
        <v>0</v>
      </c>
      <c r="S12" s="13">
        <v>16</v>
      </c>
      <c r="T12" s="11">
        <f>SUM(T20:T23)</f>
        <v>277</v>
      </c>
    </row>
    <row r="13" spans="1:22" x14ac:dyDescent="0.2">
      <c r="B13" s="1">
        <v>2011</v>
      </c>
      <c r="C13" s="11">
        <f t="shared" ref="C13:P13" si="2">SUM(C24:C27)</f>
        <v>25</v>
      </c>
      <c r="D13" s="11">
        <f t="shared" si="2"/>
        <v>0</v>
      </c>
      <c r="E13" s="11">
        <f t="shared" si="2"/>
        <v>0</v>
      </c>
      <c r="F13" s="11">
        <f t="shared" si="2"/>
        <v>68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11">
        <f t="shared" si="2"/>
        <v>0</v>
      </c>
      <c r="N13" s="11">
        <f t="shared" si="2"/>
        <v>72</v>
      </c>
      <c r="O13" s="11">
        <f t="shared" si="2"/>
        <v>0</v>
      </c>
      <c r="P13" s="11">
        <f t="shared" si="2"/>
        <v>0</v>
      </c>
      <c r="Q13" s="11">
        <f t="shared" si="0"/>
        <v>165</v>
      </c>
      <c r="R13" s="11">
        <f>SUM(R24:R27)</f>
        <v>0</v>
      </c>
      <c r="S13" s="11">
        <f>SUM(S24:S27)</f>
        <v>0</v>
      </c>
      <c r="T13" s="11">
        <f>SUM(T24:T27)</f>
        <v>167</v>
      </c>
    </row>
    <row r="14" spans="1:22" x14ac:dyDescent="0.2">
      <c r="B14" s="1">
        <v>2012</v>
      </c>
      <c r="C14" s="11">
        <f>SUM(C28:C31)</f>
        <v>24</v>
      </c>
      <c r="D14" s="11">
        <f t="shared" ref="D14:T14" si="3">SUM(D28:D31)</f>
        <v>0</v>
      </c>
      <c r="E14" s="11">
        <f t="shared" si="3"/>
        <v>0</v>
      </c>
      <c r="F14" s="11">
        <f t="shared" si="3"/>
        <v>0</v>
      </c>
      <c r="G14" s="11">
        <f t="shared" si="3"/>
        <v>0</v>
      </c>
      <c r="H14" s="11">
        <f t="shared" si="3"/>
        <v>0</v>
      </c>
      <c r="I14" s="11">
        <f t="shared" si="3"/>
        <v>0</v>
      </c>
      <c r="J14" s="11">
        <f t="shared" si="3"/>
        <v>0</v>
      </c>
      <c r="K14" s="11">
        <f t="shared" si="3"/>
        <v>0</v>
      </c>
      <c r="L14" s="11">
        <f t="shared" si="3"/>
        <v>0</v>
      </c>
      <c r="M14" s="11">
        <f t="shared" si="3"/>
        <v>0</v>
      </c>
      <c r="N14" s="11">
        <f t="shared" si="3"/>
        <v>0</v>
      </c>
      <c r="O14" s="11">
        <f t="shared" si="3"/>
        <v>0</v>
      </c>
      <c r="P14" s="11">
        <f t="shared" si="3"/>
        <v>0</v>
      </c>
      <c r="Q14" s="11">
        <f t="shared" si="3"/>
        <v>24</v>
      </c>
      <c r="R14" s="11">
        <f t="shared" si="3"/>
        <v>0</v>
      </c>
      <c r="S14" s="11">
        <f t="shared" si="3"/>
        <v>0</v>
      </c>
      <c r="T14" s="11">
        <f t="shared" si="3"/>
        <v>83</v>
      </c>
    </row>
    <row r="15" spans="1:22" x14ac:dyDescent="0.2">
      <c r="B15" s="1">
        <v>2013</v>
      </c>
      <c r="C15" s="11">
        <f>SUM(C32:C35)</f>
        <v>0</v>
      </c>
      <c r="D15" s="11">
        <f t="shared" ref="D15:T15" si="4">SUM(D32:D35)</f>
        <v>0</v>
      </c>
      <c r="E15" s="11">
        <f t="shared" si="4"/>
        <v>0</v>
      </c>
      <c r="F15" s="11">
        <f t="shared" si="4"/>
        <v>22</v>
      </c>
      <c r="G15" s="11">
        <f t="shared" si="4"/>
        <v>0</v>
      </c>
      <c r="H15" s="11">
        <f t="shared" si="4"/>
        <v>0</v>
      </c>
      <c r="I15" s="11">
        <f t="shared" si="4"/>
        <v>0</v>
      </c>
      <c r="J15" s="11">
        <f t="shared" si="4"/>
        <v>0</v>
      </c>
      <c r="K15" s="11">
        <f t="shared" si="4"/>
        <v>223</v>
      </c>
      <c r="L15" s="11">
        <f t="shared" si="4"/>
        <v>0</v>
      </c>
      <c r="M15" s="11">
        <f t="shared" si="4"/>
        <v>0</v>
      </c>
      <c r="N15" s="11">
        <f t="shared" si="4"/>
        <v>0</v>
      </c>
      <c r="O15" s="11">
        <f t="shared" si="4"/>
        <v>0</v>
      </c>
      <c r="P15" s="11">
        <f t="shared" si="4"/>
        <v>85</v>
      </c>
      <c r="Q15" s="11">
        <f t="shared" si="4"/>
        <v>330</v>
      </c>
      <c r="R15" s="11">
        <f t="shared" si="4"/>
        <v>0</v>
      </c>
      <c r="S15" s="11">
        <f t="shared" si="4"/>
        <v>0</v>
      </c>
      <c r="T15" s="11">
        <f t="shared" si="4"/>
        <v>330</v>
      </c>
    </row>
    <row r="16" spans="1:22" x14ac:dyDescent="0.2">
      <c r="B16" s="1">
        <v>2014</v>
      </c>
      <c r="C16" s="11">
        <f>SUM(C36:C39)</f>
        <v>0</v>
      </c>
      <c r="D16" s="11">
        <f t="shared" ref="D16:T16" si="5">SUM(D36:D39)</f>
        <v>0</v>
      </c>
      <c r="E16" s="11">
        <f t="shared" si="5"/>
        <v>0</v>
      </c>
      <c r="F16" s="11">
        <f t="shared" si="5"/>
        <v>0</v>
      </c>
      <c r="G16" s="11">
        <f t="shared" si="5"/>
        <v>0</v>
      </c>
      <c r="H16" s="11">
        <f t="shared" si="5"/>
        <v>0</v>
      </c>
      <c r="I16" s="11">
        <f t="shared" si="5"/>
        <v>0</v>
      </c>
      <c r="J16" s="11">
        <f t="shared" si="5"/>
        <v>0</v>
      </c>
      <c r="K16" s="11">
        <f t="shared" si="5"/>
        <v>31</v>
      </c>
      <c r="L16" s="11">
        <f t="shared" si="5"/>
        <v>0</v>
      </c>
      <c r="M16" s="11">
        <f t="shared" si="5"/>
        <v>0</v>
      </c>
      <c r="N16" s="11">
        <f t="shared" si="5"/>
        <v>0</v>
      </c>
      <c r="O16" s="11">
        <f t="shared" si="5"/>
        <v>0</v>
      </c>
      <c r="P16" s="11">
        <f t="shared" si="5"/>
        <v>0</v>
      </c>
      <c r="Q16" s="11">
        <f t="shared" si="5"/>
        <v>31</v>
      </c>
      <c r="R16" s="11">
        <f t="shared" si="5"/>
        <v>0</v>
      </c>
      <c r="S16" s="11">
        <f t="shared" si="5"/>
        <v>0</v>
      </c>
      <c r="T16" s="11">
        <f t="shared" si="5"/>
        <v>31</v>
      </c>
    </row>
    <row r="17" spans="2:20" x14ac:dyDescent="0.2">
      <c r="B17" s="1">
        <v>2015</v>
      </c>
      <c r="C17" s="11">
        <f>SUM(C40:C43)</f>
        <v>0</v>
      </c>
      <c r="D17" s="11">
        <f t="shared" ref="D17:T17" si="6">SUM(D40:D43)</f>
        <v>0</v>
      </c>
      <c r="E17" s="11">
        <f t="shared" si="6"/>
        <v>0</v>
      </c>
      <c r="F17" s="11">
        <f t="shared" si="6"/>
        <v>0</v>
      </c>
      <c r="G17" s="11">
        <f t="shared" si="6"/>
        <v>0</v>
      </c>
      <c r="H17" s="11">
        <f t="shared" si="6"/>
        <v>0</v>
      </c>
      <c r="I17" s="11">
        <f t="shared" si="6"/>
        <v>0</v>
      </c>
      <c r="J17" s="11">
        <f t="shared" si="6"/>
        <v>0</v>
      </c>
      <c r="K17" s="11">
        <f t="shared" si="6"/>
        <v>5</v>
      </c>
      <c r="L17" s="11">
        <f t="shared" si="6"/>
        <v>0</v>
      </c>
      <c r="M17" s="11">
        <f t="shared" si="6"/>
        <v>0</v>
      </c>
      <c r="N17" s="11">
        <f t="shared" si="6"/>
        <v>0</v>
      </c>
      <c r="O17" s="11">
        <f t="shared" si="6"/>
        <v>0</v>
      </c>
      <c r="P17" s="11">
        <f t="shared" si="6"/>
        <v>0</v>
      </c>
      <c r="Q17" s="11">
        <f t="shared" si="6"/>
        <v>5</v>
      </c>
      <c r="R17" s="11">
        <f t="shared" si="6"/>
        <v>0</v>
      </c>
      <c r="S17" s="11">
        <f t="shared" si="6"/>
        <v>0</v>
      </c>
      <c r="T17" s="11">
        <f t="shared" si="6"/>
        <v>5</v>
      </c>
    </row>
    <row r="18" spans="2:20" x14ac:dyDescent="0.2">
      <c r="B18" s="1">
        <v>2016</v>
      </c>
      <c r="C18" s="11">
        <f>SUM(C44:C47)</f>
        <v>0</v>
      </c>
      <c r="D18" s="11">
        <f t="shared" ref="D18:T18" si="7">SUM(D44:D47)</f>
        <v>0</v>
      </c>
      <c r="E18" s="11">
        <f t="shared" si="7"/>
        <v>0</v>
      </c>
      <c r="F18" s="11">
        <f t="shared" si="7"/>
        <v>0</v>
      </c>
      <c r="G18" s="11">
        <f t="shared" si="7"/>
        <v>0</v>
      </c>
      <c r="H18" s="11">
        <f t="shared" si="7"/>
        <v>0</v>
      </c>
      <c r="I18" s="11">
        <f t="shared" si="7"/>
        <v>0</v>
      </c>
      <c r="J18" s="11">
        <f t="shared" si="7"/>
        <v>0</v>
      </c>
      <c r="K18" s="11">
        <f t="shared" si="7"/>
        <v>6</v>
      </c>
      <c r="L18" s="11">
        <f t="shared" si="7"/>
        <v>0</v>
      </c>
      <c r="M18" s="11">
        <f t="shared" si="7"/>
        <v>0</v>
      </c>
      <c r="N18" s="11">
        <f t="shared" si="7"/>
        <v>0</v>
      </c>
      <c r="O18" s="11">
        <f t="shared" si="7"/>
        <v>0</v>
      </c>
      <c r="P18" s="11">
        <f t="shared" si="7"/>
        <v>0</v>
      </c>
      <c r="Q18" s="11">
        <f t="shared" si="7"/>
        <v>6</v>
      </c>
      <c r="R18" s="11">
        <f t="shared" si="7"/>
        <v>0</v>
      </c>
      <c r="S18" s="11">
        <f t="shared" si="7"/>
        <v>0</v>
      </c>
      <c r="T18" s="11">
        <f t="shared" si="7"/>
        <v>6</v>
      </c>
    </row>
    <row r="19" spans="2:20" x14ac:dyDescent="0.2">
      <c r="B19" s="2" t="s">
        <v>23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3"/>
      <c r="S19" s="13"/>
      <c r="T19" s="11"/>
    </row>
    <row r="20" spans="2:20" x14ac:dyDescent="0.2">
      <c r="B20" s="1" t="s">
        <v>18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75</v>
      </c>
      <c r="L20" s="11">
        <v>0</v>
      </c>
      <c r="M20" s="11">
        <v>0</v>
      </c>
      <c r="N20" s="11">
        <v>10</v>
      </c>
      <c r="O20" s="11">
        <v>0</v>
      </c>
      <c r="P20" s="11">
        <v>0</v>
      </c>
      <c r="Q20" s="11">
        <f t="shared" ref="Q20:Q47" si="8">SUM(C20:P20)</f>
        <v>85</v>
      </c>
      <c r="R20" s="13">
        <v>0</v>
      </c>
      <c r="S20" s="13">
        <v>0</v>
      </c>
      <c r="T20" s="11">
        <v>86</v>
      </c>
    </row>
    <row r="21" spans="2:20" x14ac:dyDescent="0.2">
      <c r="B21" s="1" t="s">
        <v>20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3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f t="shared" si="8"/>
        <v>3</v>
      </c>
      <c r="R21" s="13">
        <v>0</v>
      </c>
      <c r="S21" s="13">
        <v>0</v>
      </c>
      <c r="T21" s="11">
        <v>29</v>
      </c>
    </row>
    <row r="22" spans="2:20" x14ac:dyDescent="0.2">
      <c r="B22" s="1" t="s">
        <v>21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f t="shared" si="8"/>
        <v>0</v>
      </c>
      <c r="R22" s="13">
        <v>0</v>
      </c>
      <c r="S22" s="13">
        <v>16</v>
      </c>
      <c r="T22" s="11">
        <v>16</v>
      </c>
    </row>
    <row r="23" spans="2:20" x14ac:dyDescent="0.2">
      <c r="B23" s="1" t="s">
        <v>22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f t="shared" si="8"/>
        <v>0</v>
      </c>
      <c r="R23" s="13">
        <v>0</v>
      </c>
      <c r="S23" s="13">
        <v>0</v>
      </c>
      <c r="T23" s="11">
        <v>146</v>
      </c>
    </row>
    <row r="24" spans="2:20" x14ac:dyDescent="0.2">
      <c r="B24" s="1" t="s">
        <v>26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f t="shared" si="8"/>
        <v>0</v>
      </c>
      <c r="R24" s="13">
        <v>0</v>
      </c>
      <c r="S24" s="13">
        <v>0</v>
      </c>
      <c r="T24" s="13">
        <v>2</v>
      </c>
    </row>
    <row r="25" spans="2:20" x14ac:dyDescent="0.2">
      <c r="B25" s="1" t="s">
        <v>27</v>
      </c>
      <c r="C25" s="11">
        <v>25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f t="shared" si="8"/>
        <v>25</v>
      </c>
      <c r="R25" s="13">
        <v>0</v>
      </c>
      <c r="S25" s="13">
        <v>0</v>
      </c>
      <c r="T25" s="13">
        <v>25</v>
      </c>
    </row>
    <row r="26" spans="2:20" x14ac:dyDescent="0.2">
      <c r="B26" s="1" t="s">
        <v>28</v>
      </c>
      <c r="C26" s="11">
        <v>0</v>
      </c>
      <c r="D26" s="11">
        <v>0</v>
      </c>
      <c r="E26" s="11">
        <v>0</v>
      </c>
      <c r="F26" s="11">
        <v>68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f t="shared" si="8"/>
        <v>68</v>
      </c>
      <c r="R26" s="13">
        <v>0</v>
      </c>
      <c r="S26" s="13">
        <v>0</v>
      </c>
      <c r="T26" s="13">
        <v>68</v>
      </c>
    </row>
    <row r="27" spans="2:20" x14ac:dyDescent="0.2">
      <c r="B27" s="1" t="s">
        <v>38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72</v>
      </c>
      <c r="O27" s="11">
        <v>0</v>
      </c>
      <c r="P27" s="11">
        <v>0</v>
      </c>
      <c r="Q27" s="11">
        <f t="shared" si="8"/>
        <v>72</v>
      </c>
      <c r="R27" s="13">
        <v>0</v>
      </c>
      <c r="S27" s="13">
        <v>0</v>
      </c>
      <c r="T27" s="13">
        <v>72</v>
      </c>
    </row>
    <row r="28" spans="2:20" x14ac:dyDescent="0.2">
      <c r="B28" s="1" t="s">
        <v>39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f t="shared" si="8"/>
        <v>0</v>
      </c>
      <c r="R28" s="13">
        <v>0</v>
      </c>
      <c r="S28" s="13">
        <v>0</v>
      </c>
      <c r="T28" s="13">
        <v>13</v>
      </c>
    </row>
    <row r="29" spans="2:20" x14ac:dyDescent="0.2">
      <c r="B29" s="1" t="s">
        <v>40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f t="shared" si="8"/>
        <v>0</v>
      </c>
      <c r="R29" s="13">
        <v>0</v>
      </c>
      <c r="S29" s="13">
        <v>0</v>
      </c>
      <c r="T29" s="13">
        <v>46</v>
      </c>
    </row>
    <row r="30" spans="2:20" x14ac:dyDescent="0.2">
      <c r="B30" s="1" t="s">
        <v>41</v>
      </c>
      <c r="C30" s="11">
        <v>24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f t="shared" si="8"/>
        <v>24</v>
      </c>
      <c r="R30" s="13">
        <v>0</v>
      </c>
      <c r="S30" s="13">
        <v>0</v>
      </c>
      <c r="T30" s="13">
        <v>24</v>
      </c>
    </row>
    <row r="31" spans="2:20" x14ac:dyDescent="0.2">
      <c r="B31" s="1" t="s">
        <v>42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f t="shared" si="8"/>
        <v>0</v>
      </c>
      <c r="R31" s="13">
        <v>0</v>
      </c>
      <c r="S31" s="13">
        <v>0</v>
      </c>
      <c r="T31" s="13">
        <v>0</v>
      </c>
    </row>
    <row r="32" spans="2:20" x14ac:dyDescent="0.2">
      <c r="B32" s="1" t="s">
        <v>43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f t="shared" si="8"/>
        <v>0</v>
      </c>
      <c r="R32" s="13">
        <v>0</v>
      </c>
      <c r="S32" s="13">
        <v>0</v>
      </c>
      <c r="T32" s="13">
        <v>0</v>
      </c>
    </row>
    <row r="33" spans="2:20" x14ac:dyDescent="0.2">
      <c r="B33" s="1" t="s">
        <v>44</v>
      </c>
      <c r="C33" s="11">
        <v>0</v>
      </c>
      <c r="D33" s="11">
        <v>0</v>
      </c>
      <c r="E33" s="11">
        <v>0</v>
      </c>
      <c r="F33" s="11">
        <v>22</v>
      </c>
      <c r="G33" s="11">
        <v>0</v>
      </c>
      <c r="H33" s="11">
        <v>0</v>
      </c>
      <c r="I33" s="11">
        <v>0</v>
      </c>
      <c r="J33" s="11">
        <v>0</v>
      </c>
      <c r="K33" s="11">
        <v>219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f t="shared" si="8"/>
        <v>241</v>
      </c>
      <c r="R33" s="13">
        <v>0</v>
      </c>
      <c r="S33" s="13">
        <v>0</v>
      </c>
      <c r="T33" s="13">
        <v>241</v>
      </c>
    </row>
    <row r="34" spans="2:20" x14ac:dyDescent="0.2">
      <c r="B34" s="1" t="s">
        <v>45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85</v>
      </c>
      <c r="Q34" s="11">
        <f t="shared" si="8"/>
        <v>85</v>
      </c>
      <c r="R34" s="13">
        <v>0</v>
      </c>
      <c r="S34" s="13">
        <v>0</v>
      </c>
      <c r="T34" s="13">
        <v>85</v>
      </c>
    </row>
    <row r="35" spans="2:20" x14ac:dyDescent="0.2">
      <c r="B35" s="1" t="s">
        <v>47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4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f t="shared" si="8"/>
        <v>4</v>
      </c>
      <c r="R35" s="13">
        <v>0</v>
      </c>
      <c r="S35" s="13">
        <v>0</v>
      </c>
      <c r="T35" s="11">
        <v>4</v>
      </c>
    </row>
    <row r="36" spans="2:20" x14ac:dyDescent="0.2">
      <c r="B36" s="1" t="s">
        <v>48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14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f t="shared" si="8"/>
        <v>14</v>
      </c>
      <c r="R36" s="13">
        <v>0</v>
      </c>
      <c r="S36" s="13">
        <v>0</v>
      </c>
      <c r="T36" s="13">
        <v>14</v>
      </c>
    </row>
    <row r="37" spans="2:20" x14ac:dyDescent="0.2">
      <c r="B37" s="1" t="s">
        <v>49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f t="shared" si="8"/>
        <v>0</v>
      </c>
      <c r="R37" s="13">
        <v>0</v>
      </c>
      <c r="S37" s="13">
        <v>0</v>
      </c>
      <c r="T37" s="13">
        <v>0</v>
      </c>
    </row>
    <row r="38" spans="2:20" x14ac:dyDescent="0.2">
      <c r="B38" s="1" t="s">
        <v>50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f t="shared" si="8"/>
        <v>0</v>
      </c>
      <c r="R38" s="13">
        <v>0</v>
      </c>
      <c r="S38" s="13">
        <v>0</v>
      </c>
      <c r="T38" s="13">
        <v>0</v>
      </c>
    </row>
    <row r="39" spans="2:20" x14ac:dyDescent="0.2">
      <c r="B39" s="1" t="s">
        <v>51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17</v>
      </c>
      <c r="L39">
        <v>0</v>
      </c>
      <c r="M39">
        <v>0</v>
      </c>
      <c r="N39">
        <v>0</v>
      </c>
      <c r="O39">
        <v>0</v>
      </c>
      <c r="P39">
        <v>0</v>
      </c>
      <c r="Q39" s="11">
        <f t="shared" si="8"/>
        <v>17</v>
      </c>
      <c r="R39">
        <v>0</v>
      </c>
      <c r="S39">
        <v>0</v>
      </c>
      <c r="T39">
        <v>17</v>
      </c>
    </row>
    <row r="40" spans="2:20" x14ac:dyDescent="0.2">
      <c r="B40" s="1" t="s">
        <v>52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f t="shared" si="8"/>
        <v>0</v>
      </c>
      <c r="R40" s="13">
        <v>0</v>
      </c>
      <c r="S40" s="13">
        <v>0</v>
      </c>
      <c r="T40" s="13">
        <v>0</v>
      </c>
    </row>
    <row r="41" spans="2:20" x14ac:dyDescent="0.2">
      <c r="B41" s="1" t="s">
        <v>53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5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f t="shared" si="8"/>
        <v>5</v>
      </c>
      <c r="R41" s="11">
        <v>0</v>
      </c>
      <c r="S41" s="11">
        <v>0</v>
      </c>
      <c r="T41" s="11">
        <v>5</v>
      </c>
    </row>
    <row r="42" spans="2:20" x14ac:dyDescent="0.2">
      <c r="B42" s="1" t="s">
        <v>64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f t="shared" si="8"/>
        <v>0</v>
      </c>
      <c r="R42" s="11">
        <v>0</v>
      </c>
      <c r="S42" s="11">
        <v>0</v>
      </c>
      <c r="T42" s="11">
        <v>0</v>
      </c>
    </row>
    <row r="43" spans="2:20" x14ac:dyDescent="0.2">
      <c r="B43" s="1" t="s">
        <v>65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f t="shared" si="8"/>
        <v>0</v>
      </c>
      <c r="R43" s="11">
        <v>0</v>
      </c>
      <c r="S43" s="11">
        <v>0</v>
      </c>
      <c r="T43" s="11">
        <v>0</v>
      </c>
    </row>
    <row r="44" spans="2:20" x14ac:dyDescent="0.2">
      <c r="B44" s="1" t="s">
        <v>66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f t="shared" si="8"/>
        <v>0</v>
      </c>
      <c r="R44" s="11">
        <v>0</v>
      </c>
      <c r="S44" s="11">
        <v>0</v>
      </c>
      <c r="T44" s="11">
        <v>0</v>
      </c>
    </row>
    <row r="45" spans="2:20" x14ac:dyDescent="0.2">
      <c r="B45" s="1" t="s">
        <v>67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5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f t="shared" si="8"/>
        <v>5</v>
      </c>
      <c r="R45" s="11">
        <v>0</v>
      </c>
      <c r="S45" s="11">
        <v>0</v>
      </c>
      <c r="T45" s="11">
        <v>5</v>
      </c>
    </row>
    <row r="46" spans="2:20" x14ac:dyDescent="0.2">
      <c r="B46" s="1" t="s">
        <v>68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f t="shared" si="8"/>
        <v>0</v>
      </c>
      <c r="R46" s="11">
        <v>0</v>
      </c>
      <c r="S46" s="11">
        <v>0</v>
      </c>
      <c r="T46" s="11">
        <v>0</v>
      </c>
    </row>
    <row r="47" spans="2:20" x14ac:dyDescent="0.2">
      <c r="B47" s="1" t="s">
        <v>69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1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f t="shared" si="8"/>
        <v>1</v>
      </c>
      <c r="R47" s="11">
        <v>0</v>
      </c>
      <c r="S47" s="11">
        <v>0</v>
      </c>
      <c r="T47" s="11">
        <v>1</v>
      </c>
    </row>
    <row r="48" spans="2:20" x14ac:dyDescent="0.2">
      <c r="B48" s="1" t="s">
        <v>71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</row>
    <row r="49" spans="3:20" x14ac:dyDescent="0.2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</sheetData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9"/>
  <sheetViews>
    <sheetView workbookViewId="0">
      <pane xSplit="2" ySplit="5" topLeftCell="C27" activePane="bottomRight" state="frozen"/>
      <selection activeCell="T42" sqref="T42"/>
      <selection pane="topRight" activeCell="T42" sqref="T42"/>
      <selection pane="bottomLeft" activeCell="T42" sqref="T42"/>
      <selection pane="bottomRight" activeCell="T51" sqref="C51:T51"/>
    </sheetView>
  </sheetViews>
  <sheetFormatPr baseColWidth="10" defaultRowHeight="12.75" x14ac:dyDescent="0.2"/>
  <cols>
    <col min="1" max="1" width="28.5703125" customWidth="1"/>
    <col min="2" max="2" width="11.85546875" customWidth="1"/>
    <col min="257" max="257" width="28.5703125" customWidth="1"/>
    <col min="258" max="258" width="11.85546875" customWidth="1"/>
    <col min="513" max="513" width="28.5703125" customWidth="1"/>
    <col min="514" max="514" width="11.85546875" customWidth="1"/>
    <col min="769" max="769" width="28.5703125" customWidth="1"/>
    <col min="770" max="770" width="11.85546875" customWidth="1"/>
    <col min="1025" max="1025" width="28.5703125" customWidth="1"/>
    <col min="1026" max="1026" width="11.85546875" customWidth="1"/>
    <col min="1281" max="1281" width="28.5703125" customWidth="1"/>
    <col min="1282" max="1282" width="11.85546875" customWidth="1"/>
    <col min="1537" max="1537" width="28.5703125" customWidth="1"/>
    <col min="1538" max="1538" width="11.85546875" customWidth="1"/>
    <col min="1793" max="1793" width="28.5703125" customWidth="1"/>
    <col min="1794" max="1794" width="11.85546875" customWidth="1"/>
    <col min="2049" max="2049" width="28.5703125" customWidth="1"/>
    <col min="2050" max="2050" width="11.85546875" customWidth="1"/>
    <col min="2305" max="2305" width="28.5703125" customWidth="1"/>
    <col min="2306" max="2306" width="11.85546875" customWidth="1"/>
    <col min="2561" max="2561" width="28.5703125" customWidth="1"/>
    <col min="2562" max="2562" width="11.85546875" customWidth="1"/>
    <col min="2817" max="2817" width="28.5703125" customWidth="1"/>
    <col min="2818" max="2818" width="11.85546875" customWidth="1"/>
    <col min="3073" max="3073" width="28.5703125" customWidth="1"/>
    <col min="3074" max="3074" width="11.85546875" customWidth="1"/>
    <col min="3329" max="3329" width="28.5703125" customWidth="1"/>
    <col min="3330" max="3330" width="11.85546875" customWidth="1"/>
    <col min="3585" max="3585" width="28.5703125" customWidth="1"/>
    <col min="3586" max="3586" width="11.85546875" customWidth="1"/>
    <col min="3841" max="3841" width="28.5703125" customWidth="1"/>
    <col min="3842" max="3842" width="11.85546875" customWidth="1"/>
    <col min="4097" max="4097" width="28.5703125" customWidth="1"/>
    <col min="4098" max="4098" width="11.85546875" customWidth="1"/>
    <col min="4353" max="4353" width="28.5703125" customWidth="1"/>
    <col min="4354" max="4354" width="11.85546875" customWidth="1"/>
    <col min="4609" max="4609" width="28.5703125" customWidth="1"/>
    <col min="4610" max="4610" width="11.85546875" customWidth="1"/>
    <col min="4865" max="4865" width="28.5703125" customWidth="1"/>
    <col min="4866" max="4866" width="11.85546875" customWidth="1"/>
    <col min="5121" max="5121" width="28.5703125" customWidth="1"/>
    <col min="5122" max="5122" width="11.85546875" customWidth="1"/>
    <col min="5377" max="5377" width="28.5703125" customWidth="1"/>
    <col min="5378" max="5378" width="11.85546875" customWidth="1"/>
    <col min="5633" max="5633" width="28.5703125" customWidth="1"/>
    <col min="5634" max="5634" width="11.85546875" customWidth="1"/>
    <col min="5889" max="5889" width="28.5703125" customWidth="1"/>
    <col min="5890" max="5890" width="11.85546875" customWidth="1"/>
    <col min="6145" max="6145" width="28.5703125" customWidth="1"/>
    <col min="6146" max="6146" width="11.85546875" customWidth="1"/>
    <col min="6401" max="6401" width="28.5703125" customWidth="1"/>
    <col min="6402" max="6402" width="11.85546875" customWidth="1"/>
    <col min="6657" max="6657" width="28.5703125" customWidth="1"/>
    <col min="6658" max="6658" width="11.85546875" customWidth="1"/>
    <col min="6913" max="6913" width="28.5703125" customWidth="1"/>
    <col min="6914" max="6914" width="11.85546875" customWidth="1"/>
    <col min="7169" max="7169" width="28.5703125" customWidth="1"/>
    <col min="7170" max="7170" width="11.85546875" customWidth="1"/>
    <col min="7425" max="7425" width="28.5703125" customWidth="1"/>
    <col min="7426" max="7426" width="11.85546875" customWidth="1"/>
    <col min="7681" max="7681" width="28.5703125" customWidth="1"/>
    <col min="7682" max="7682" width="11.85546875" customWidth="1"/>
    <col min="7937" max="7937" width="28.5703125" customWidth="1"/>
    <col min="7938" max="7938" width="11.85546875" customWidth="1"/>
    <col min="8193" max="8193" width="28.5703125" customWidth="1"/>
    <col min="8194" max="8194" width="11.85546875" customWidth="1"/>
    <col min="8449" max="8449" width="28.5703125" customWidth="1"/>
    <col min="8450" max="8450" width="11.85546875" customWidth="1"/>
    <col min="8705" max="8705" width="28.5703125" customWidth="1"/>
    <col min="8706" max="8706" width="11.85546875" customWidth="1"/>
    <col min="8961" max="8961" width="28.5703125" customWidth="1"/>
    <col min="8962" max="8962" width="11.85546875" customWidth="1"/>
    <col min="9217" max="9217" width="28.5703125" customWidth="1"/>
    <col min="9218" max="9218" width="11.85546875" customWidth="1"/>
    <col min="9473" max="9473" width="28.5703125" customWidth="1"/>
    <col min="9474" max="9474" width="11.85546875" customWidth="1"/>
    <col min="9729" max="9729" width="28.5703125" customWidth="1"/>
    <col min="9730" max="9730" width="11.85546875" customWidth="1"/>
    <col min="9985" max="9985" width="28.5703125" customWidth="1"/>
    <col min="9986" max="9986" width="11.85546875" customWidth="1"/>
    <col min="10241" max="10241" width="28.5703125" customWidth="1"/>
    <col min="10242" max="10242" width="11.85546875" customWidth="1"/>
    <col min="10497" max="10497" width="28.5703125" customWidth="1"/>
    <col min="10498" max="10498" width="11.85546875" customWidth="1"/>
    <col min="10753" max="10753" width="28.5703125" customWidth="1"/>
    <col min="10754" max="10754" width="11.85546875" customWidth="1"/>
    <col min="11009" max="11009" width="28.5703125" customWidth="1"/>
    <col min="11010" max="11010" width="11.85546875" customWidth="1"/>
    <col min="11265" max="11265" width="28.5703125" customWidth="1"/>
    <col min="11266" max="11266" width="11.85546875" customWidth="1"/>
    <col min="11521" max="11521" width="28.5703125" customWidth="1"/>
    <col min="11522" max="11522" width="11.85546875" customWidth="1"/>
    <col min="11777" max="11777" width="28.5703125" customWidth="1"/>
    <col min="11778" max="11778" width="11.85546875" customWidth="1"/>
    <col min="12033" max="12033" width="28.5703125" customWidth="1"/>
    <col min="12034" max="12034" width="11.85546875" customWidth="1"/>
    <col min="12289" max="12289" width="28.5703125" customWidth="1"/>
    <col min="12290" max="12290" width="11.85546875" customWidth="1"/>
    <col min="12545" max="12545" width="28.5703125" customWidth="1"/>
    <col min="12546" max="12546" width="11.85546875" customWidth="1"/>
    <col min="12801" max="12801" width="28.5703125" customWidth="1"/>
    <col min="12802" max="12802" width="11.85546875" customWidth="1"/>
    <col min="13057" max="13057" width="28.5703125" customWidth="1"/>
    <col min="13058" max="13058" width="11.85546875" customWidth="1"/>
    <col min="13313" max="13313" width="28.5703125" customWidth="1"/>
    <col min="13314" max="13314" width="11.85546875" customWidth="1"/>
    <col min="13569" max="13569" width="28.5703125" customWidth="1"/>
    <col min="13570" max="13570" width="11.85546875" customWidth="1"/>
    <col min="13825" max="13825" width="28.5703125" customWidth="1"/>
    <col min="13826" max="13826" width="11.85546875" customWidth="1"/>
    <col min="14081" max="14081" width="28.5703125" customWidth="1"/>
    <col min="14082" max="14082" width="11.85546875" customWidth="1"/>
    <col min="14337" max="14337" width="28.5703125" customWidth="1"/>
    <col min="14338" max="14338" width="11.85546875" customWidth="1"/>
    <col min="14593" max="14593" width="28.5703125" customWidth="1"/>
    <col min="14594" max="14594" width="11.85546875" customWidth="1"/>
    <col min="14849" max="14849" width="28.5703125" customWidth="1"/>
    <col min="14850" max="14850" width="11.85546875" customWidth="1"/>
    <col min="15105" max="15105" width="28.5703125" customWidth="1"/>
    <col min="15106" max="15106" width="11.85546875" customWidth="1"/>
    <col min="15361" max="15361" width="28.5703125" customWidth="1"/>
    <col min="15362" max="15362" width="11.85546875" customWidth="1"/>
    <col min="15617" max="15617" width="28.5703125" customWidth="1"/>
    <col min="15618" max="15618" width="11.85546875" customWidth="1"/>
    <col min="15873" max="15873" width="28.5703125" customWidth="1"/>
    <col min="15874" max="15874" width="11.85546875" customWidth="1"/>
    <col min="16129" max="16129" width="28.5703125" customWidth="1"/>
    <col min="16130" max="16130" width="11.85546875" customWidth="1"/>
  </cols>
  <sheetData>
    <row r="1" spans="1:22" ht="25.5" x14ac:dyDescent="0.2">
      <c r="A1" s="8" t="s">
        <v>57</v>
      </c>
    </row>
    <row r="2" spans="1:22" x14ac:dyDescent="0.2">
      <c r="A2" s="8" t="s">
        <v>56</v>
      </c>
      <c r="D2" s="1" t="s">
        <v>70</v>
      </c>
    </row>
    <row r="3" spans="1:22" ht="51" x14ac:dyDescent="0.2">
      <c r="A3" s="9" t="s">
        <v>55</v>
      </c>
    </row>
    <row r="5" spans="1:22" ht="13.5" customHeight="1" x14ac:dyDescent="0.2">
      <c r="C5" t="s">
        <v>3</v>
      </c>
      <c r="D5" t="s">
        <v>4</v>
      </c>
      <c r="E5" t="s">
        <v>5</v>
      </c>
      <c r="F5" t="s">
        <v>7</v>
      </c>
      <c r="G5" s="3" t="s">
        <v>8</v>
      </c>
      <c r="H5" s="3" t="s">
        <v>9</v>
      </c>
      <c r="I5" s="3" t="s">
        <v>11</v>
      </c>
      <c r="J5" s="3" t="s">
        <v>24</v>
      </c>
      <c r="K5" s="1" t="s">
        <v>12</v>
      </c>
      <c r="L5" s="3" t="s">
        <v>25</v>
      </c>
      <c r="M5" s="3" t="s">
        <v>13</v>
      </c>
      <c r="N5" s="3" t="s">
        <v>14</v>
      </c>
      <c r="O5" s="3" t="s">
        <v>15</v>
      </c>
      <c r="P5" s="3" t="s">
        <v>16</v>
      </c>
      <c r="Q5" s="1" t="s">
        <v>17</v>
      </c>
      <c r="R5" s="3" t="s">
        <v>6</v>
      </c>
      <c r="S5" s="3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2001</v>
      </c>
      <c r="C6" s="13">
        <f>'Total Vivienda Libre'!C6+'Total Viviendas VPO (2)'!C6</f>
        <v>957</v>
      </c>
      <c r="D6" s="13">
        <f>'Total Vivienda Libre'!D6+'Total Viviendas VPO (2)'!D6</f>
        <v>549</v>
      </c>
      <c r="E6" s="13">
        <f>'Total Vivienda Libre'!E6+'Total Viviendas VPO (2)'!E6</f>
        <v>0</v>
      </c>
      <c r="F6" s="13">
        <f>'Total Vivienda Libre'!F6+'Total Viviendas VPO (2)'!F6</f>
        <v>4960</v>
      </c>
      <c r="G6" s="13">
        <f>'Total Vivienda Libre'!G6+'Total Viviendas VPO (2)'!G6</f>
        <v>831</v>
      </c>
      <c r="H6" s="13">
        <f>'Total Vivienda Libre'!H6+'Total Viviendas VPO (2)'!H6</f>
        <v>0</v>
      </c>
      <c r="I6" s="13">
        <f>'Total Vivienda Libre'!I6+'Total Viviendas VPO (2)'!I6</f>
        <v>0</v>
      </c>
      <c r="J6" s="13">
        <f>'Total Vivienda Libre'!J6+'Total Viviendas VPO (2)'!J6</f>
        <v>4113</v>
      </c>
      <c r="K6" s="13">
        <f>'Total Vivienda Libre'!K6+'Total Viviendas VPO (2)'!K6</f>
        <v>11770</v>
      </c>
      <c r="L6" s="13">
        <f>'Total Vivienda Libre'!L6+'Total Viviendas VPO (2)'!L6</f>
        <v>9974</v>
      </c>
      <c r="M6" s="13">
        <f>'Total Vivienda Libre'!M6+'Total Viviendas VPO (2)'!M6</f>
        <v>159</v>
      </c>
      <c r="N6" s="13">
        <f>'Total Vivienda Libre'!N6+'Total Viviendas VPO (2)'!N6</f>
        <v>2999</v>
      </c>
      <c r="O6" s="13">
        <f>'Total Vivienda Libre'!O6+'Total Viviendas VPO (2)'!O6</f>
        <v>0</v>
      </c>
      <c r="P6" s="13">
        <f>'Total Vivienda Libre'!P6+'Total Viviendas VPO (2)'!P6</f>
        <v>1978</v>
      </c>
      <c r="Q6" s="13">
        <f>'Total Vivienda Libre'!Q6+'Total Viviendas VPO (2)'!Q6</f>
        <v>38290</v>
      </c>
      <c r="R6" s="13">
        <f>'Total Vivienda Libre'!R6+'Total Viviendas VPO (2)'!R6</f>
        <v>112</v>
      </c>
      <c r="S6" s="13">
        <f>'Total Vivienda Libre'!S6+'Total Viviendas VPO (2)'!S6</f>
        <v>388</v>
      </c>
      <c r="T6" s="13">
        <f>'Total Vivienda Libre'!T6+'Total Viviendas VPO (2)'!T6</f>
        <v>75075</v>
      </c>
      <c r="U6" s="13">
        <v>125524</v>
      </c>
      <c r="V6" s="13">
        <v>535929</v>
      </c>
    </row>
    <row r="7" spans="1:22" x14ac:dyDescent="0.2">
      <c r="B7" s="1">
        <v>2002</v>
      </c>
      <c r="C7" s="13">
        <f>'Total Vivienda Libre'!C7+'Total Viviendas VPO (2)'!C7</f>
        <v>1545</v>
      </c>
      <c r="D7" s="13">
        <f>'Total Vivienda Libre'!D7+'Total Viviendas VPO (2)'!D7</f>
        <v>891</v>
      </c>
      <c r="E7" s="13">
        <f>'Total Vivienda Libre'!E7+'Total Viviendas VPO (2)'!E7</f>
        <v>55</v>
      </c>
      <c r="F7" s="13">
        <f>'Total Vivienda Libre'!F7+'Total Viviendas VPO (2)'!F7</f>
        <v>4460</v>
      </c>
      <c r="G7" s="13">
        <f>'Total Vivienda Libre'!G7+'Total Viviendas VPO (2)'!G7</f>
        <v>775</v>
      </c>
      <c r="H7" s="13">
        <f>'Total Vivienda Libre'!H7+'Total Viviendas VPO (2)'!H7</f>
        <v>100</v>
      </c>
      <c r="I7" s="13">
        <f>'Total Vivienda Libre'!I7+'Total Viviendas VPO (2)'!I7</f>
        <v>20</v>
      </c>
      <c r="J7" s="13">
        <f>'Total Vivienda Libre'!J7+'Total Viviendas VPO (2)'!J7</f>
        <v>3274</v>
      </c>
      <c r="K7" s="13">
        <f>'Total Vivienda Libre'!K7+'Total Viviendas VPO (2)'!K7</f>
        <v>12265</v>
      </c>
      <c r="L7" s="13">
        <f>'Total Vivienda Libre'!L7+'Total Viviendas VPO (2)'!L7</f>
        <v>8625</v>
      </c>
      <c r="M7" s="13">
        <f>'Total Vivienda Libre'!M7+'Total Viviendas VPO (2)'!M7</f>
        <v>154</v>
      </c>
      <c r="N7" s="13">
        <f>'Total Vivienda Libre'!N7+'Total Viviendas VPO (2)'!N7</f>
        <v>2599</v>
      </c>
      <c r="O7" s="13">
        <f>'Total Vivienda Libre'!O7+'Total Viviendas VPO (2)'!O7</f>
        <v>3</v>
      </c>
      <c r="P7" s="13">
        <f>'Total Vivienda Libre'!P7+'Total Viviendas VPO (2)'!P7</f>
        <v>2714</v>
      </c>
      <c r="Q7" s="13">
        <f>'Total Vivienda Libre'!Q7+'Total Viviendas VPO (2)'!Q7</f>
        <v>37480</v>
      </c>
      <c r="R7" s="13">
        <f>'Total Vivienda Libre'!R7+'Total Viviendas VPO (2)'!R7</f>
        <v>206</v>
      </c>
      <c r="S7" s="13">
        <f>'Total Vivienda Libre'!S7+'Total Viviendas VPO (2)'!S7</f>
        <v>461</v>
      </c>
      <c r="T7" s="13">
        <f>'Total Vivienda Libre'!T7+'Total Viviendas VPO (2)'!T7</f>
        <v>78626</v>
      </c>
      <c r="U7" s="13">
        <v>122007</v>
      </c>
      <c r="V7" s="13">
        <v>600337</v>
      </c>
    </row>
    <row r="8" spans="1:22" x14ac:dyDescent="0.2">
      <c r="B8" s="1">
        <v>2003</v>
      </c>
      <c r="C8" s="13">
        <f>'Total Vivienda Libre'!C8+'Total Viviendas VPO (2)'!C8</f>
        <v>1384</v>
      </c>
      <c r="D8" s="13">
        <f>'Total Vivienda Libre'!D8+'Total Viviendas VPO (2)'!D8</f>
        <v>567</v>
      </c>
      <c r="E8" s="13">
        <f>'Total Vivienda Libre'!E8+'Total Viviendas VPO (2)'!E8</f>
        <v>85</v>
      </c>
      <c r="F8" s="13">
        <f>'Total Vivienda Libre'!F8+'Total Viviendas VPO (2)'!F8</f>
        <v>1699</v>
      </c>
      <c r="G8" s="13">
        <f>'Total Vivienda Libre'!G8+'Total Viviendas VPO (2)'!G8</f>
        <v>891</v>
      </c>
      <c r="H8" s="13">
        <f>'Total Vivienda Libre'!H8+'Total Viviendas VPO (2)'!H8</f>
        <v>100</v>
      </c>
      <c r="I8" s="13">
        <f>'Total Vivienda Libre'!I8+'Total Viviendas VPO (2)'!I8</f>
        <v>9</v>
      </c>
      <c r="J8" s="13">
        <f>'Total Vivienda Libre'!J8+'Total Viviendas VPO (2)'!J8</f>
        <v>2772</v>
      </c>
      <c r="K8" s="13">
        <f>'Total Vivienda Libre'!K8+'Total Viviendas VPO (2)'!K8</f>
        <v>5063</v>
      </c>
      <c r="L8" s="13">
        <f>'Total Vivienda Libre'!L8+'Total Viviendas VPO (2)'!L8</f>
        <v>5499</v>
      </c>
      <c r="M8" s="13">
        <f>'Total Vivienda Libre'!M8+'Total Viviendas VPO (2)'!M8</f>
        <v>362</v>
      </c>
      <c r="N8" s="13">
        <f>'Total Vivienda Libre'!N8+'Total Viviendas VPO (2)'!N8</f>
        <v>1405</v>
      </c>
      <c r="O8" s="13">
        <f>'Total Vivienda Libre'!O8+'Total Viviendas VPO (2)'!O8</f>
        <v>2</v>
      </c>
      <c r="P8" s="13">
        <f>'Total Vivienda Libre'!P8+'Total Viviendas VPO (2)'!P8</f>
        <v>1266</v>
      </c>
      <c r="Q8" s="13">
        <f>'Total Vivienda Libre'!Q8+'Total Viviendas VPO (2)'!Q8</f>
        <v>21104</v>
      </c>
      <c r="R8" s="13">
        <f>'Total Vivienda Libre'!R8+'Total Viviendas VPO (2)'!R8</f>
        <v>190</v>
      </c>
      <c r="S8" s="13">
        <f>'Total Vivienda Libre'!S8+'Total Viviendas VPO (2)'!S8</f>
        <v>295</v>
      </c>
      <c r="T8" s="13">
        <f>'Total Vivienda Libre'!T8+'Total Viviendas VPO (2)'!T8</f>
        <v>44853</v>
      </c>
      <c r="U8" s="13">
        <v>147499</v>
      </c>
      <c r="V8" s="13">
        <v>681178</v>
      </c>
    </row>
    <row r="9" spans="1:22" x14ac:dyDescent="0.2">
      <c r="B9" s="1">
        <v>2004</v>
      </c>
      <c r="C9" s="13">
        <f>'Total Vivienda Libre'!C9+'Total Viviendas VPO (2)'!C9</f>
        <v>835</v>
      </c>
      <c r="D9" s="13">
        <f>'Total Vivienda Libre'!D9+'Total Viviendas VPO (2)'!D9</f>
        <v>720</v>
      </c>
      <c r="E9" s="13">
        <f>'Total Vivienda Libre'!E9+'Total Viviendas VPO (2)'!E9</f>
        <v>126</v>
      </c>
      <c r="F9" s="13">
        <f>'Total Vivienda Libre'!F9+'Total Viviendas VPO (2)'!F9</f>
        <v>2156</v>
      </c>
      <c r="G9" s="13">
        <f>'Total Vivienda Libre'!G9+'Total Viviendas VPO (2)'!G9</f>
        <v>851</v>
      </c>
      <c r="H9" s="13">
        <f>'Total Vivienda Libre'!H9+'Total Viviendas VPO (2)'!H9</f>
        <v>101</v>
      </c>
      <c r="I9" s="13">
        <f>'Total Vivienda Libre'!I9+'Total Viviendas VPO (2)'!I9</f>
        <v>49</v>
      </c>
      <c r="J9" s="13">
        <f>'Total Vivienda Libre'!J9+'Total Viviendas VPO (2)'!J9</f>
        <v>2639</v>
      </c>
      <c r="K9" s="13">
        <f>'Total Vivienda Libre'!K9+'Total Viviendas VPO (2)'!K9</f>
        <v>7008</v>
      </c>
      <c r="L9" s="13">
        <f>'Total Vivienda Libre'!L9+'Total Viviendas VPO (2)'!L9</f>
        <v>4894</v>
      </c>
      <c r="M9" s="13">
        <f>'Total Vivienda Libre'!M9+'Total Viviendas VPO (2)'!M9</f>
        <v>204</v>
      </c>
      <c r="N9" s="13">
        <f>'Total Vivienda Libre'!N9+'Total Viviendas VPO (2)'!N9</f>
        <v>1904</v>
      </c>
      <c r="O9" s="13">
        <f>'Total Vivienda Libre'!O9+'Total Viviendas VPO (2)'!O9</f>
        <v>19</v>
      </c>
      <c r="P9" s="13">
        <f>'Total Vivienda Libre'!P9+'Total Viviendas VPO (2)'!P9</f>
        <v>1674</v>
      </c>
      <c r="Q9" s="13">
        <f>'Total Vivienda Libre'!Q9+'Total Viviendas VPO (2)'!Q9</f>
        <v>23180</v>
      </c>
      <c r="R9" s="13">
        <f>'Total Vivienda Libre'!R9+'Total Viviendas VPO (2)'!R9</f>
        <v>220</v>
      </c>
      <c r="S9" s="13">
        <f>'Total Vivienda Libre'!S9+'Total Viviendas VPO (2)'!S9</f>
        <v>447</v>
      </c>
      <c r="T9" s="13">
        <f>'Total Vivienda Libre'!T9+'Total Viviendas VPO (2)'!T9</f>
        <v>45108</v>
      </c>
      <c r="U9" s="13">
        <v>158215</v>
      </c>
      <c r="V9" s="13">
        <v>761790</v>
      </c>
    </row>
    <row r="10" spans="1:22" x14ac:dyDescent="0.2">
      <c r="B10" s="1">
        <v>2005</v>
      </c>
      <c r="C10" s="13">
        <f>'Total Vivienda Libre'!C10+'Total Viviendas VPO (2)'!C10</f>
        <v>973</v>
      </c>
      <c r="D10" s="13">
        <f>'Total Vivienda Libre'!D10+'Total Viviendas VPO (2)'!D10</f>
        <v>465</v>
      </c>
      <c r="E10" s="13">
        <f>'Total Vivienda Libre'!E10+'Total Viviendas VPO (2)'!E10</f>
        <v>165</v>
      </c>
      <c r="F10" s="13">
        <f>'Total Vivienda Libre'!F10+'Total Viviendas VPO (2)'!F10</f>
        <v>3030</v>
      </c>
      <c r="G10" s="13">
        <f>'Total Vivienda Libre'!G10+'Total Viviendas VPO (2)'!G10</f>
        <v>1037</v>
      </c>
      <c r="H10" s="13">
        <f>'Total Vivienda Libre'!H10+'Total Viviendas VPO (2)'!H10</f>
        <v>84</v>
      </c>
      <c r="I10" s="13">
        <f>'Total Vivienda Libre'!I10+'Total Viviendas VPO (2)'!I10</f>
        <v>163</v>
      </c>
      <c r="J10" s="13">
        <f>'Total Vivienda Libre'!J10+'Total Viviendas VPO (2)'!J10</f>
        <v>1599</v>
      </c>
      <c r="K10" s="13">
        <f>'Total Vivienda Libre'!K10+'Total Viviendas VPO (2)'!K10</f>
        <v>5393</v>
      </c>
      <c r="L10" s="13">
        <f>'Total Vivienda Libre'!L10+'Total Viviendas VPO (2)'!L10</f>
        <v>4097</v>
      </c>
      <c r="M10" s="13">
        <f>'Total Vivienda Libre'!M10+'Total Viviendas VPO (2)'!M10</f>
        <v>323</v>
      </c>
      <c r="N10" s="13">
        <f>'Total Vivienda Libre'!N10+'Total Viviendas VPO (2)'!N10</f>
        <v>1905</v>
      </c>
      <c r="O10" s="13">
        <f>'Total Vivienda Libre'!O10+'Total Viviendas VPO (2)'!O10</f>
        <v>29</v>
      </c>
      <c r="P10" s="13">
        <f>'Total Vivienda Libre'!P10+'Total Viviendas VPO (2)'!P10</f>
        <v>1315</v>
      </c>
      <c r="Q10" s="13">
        <f>'Total Vivienda Libre'!Q10+'Total Viviendas VPO (2)'!Q10</f>
        <v>20578</v>
      </c>
      <c r="R10" s="13">
        <f>'Total Vivienda Libre'!R10+'Total Viviendas VPO (2)'!R10</f>
        <v>161</v>
      </c>
      <c r="S10" s="13">
        <f>'Total Vivienda Libre'!S10+'Total Viviendas VPO (2)'!S10</f>
        <v>417</v>
      </c>
      <c r="T10" s="13">
        <f>'Total Vivienda Libre'!T10+'Total Viviendas VPO (2)'!T10</f>
        <v>41802</v>
      </c>
      <c r="U10" s="13">
        <v>173047</v>
      </c>
      <c r="V10" s="13">
        <v>812294</v>
      </c>
    </row>
    <row r="11" spans="1:22" x14ac:dyDescent="0.2">
      <c r="B11" s="1">
        <v>2006</v>
      </c>
      <c r="C11" s="13">
        <f>'Total Vivienda Libre'!C11+'Total Viviendas VPO (2)'!C11</f>
        <v>856</v>
      </c>
      <c r="D11" s="13">
        <f>'Total Vivienda Libre'!D11+'Total Viviendas VPO (2)'!D11</f>
        <v>497</v>
      </c>
      <c r="E11" s="13">
        <f>'Total Vivienda Libre'!E11+'Total Viviendas VPO (2)'!E11</f>
        <v>382</v>
      </c>
      <c r="F11" s="13">
        <f>'Total Vivienda Libre'!F11+'Total Viviendas VPO (2)'!F11</f>
        <v>2091</v>
      </c>
      <c r="G11" s="13">
        <f>'Total Vivienda Libre'!G11+'Total Viviendas VPO (2)'!G11</f>
        <v>1182</v>
      </c>
      <c r="H11" s="13">
        <f>'Total Vivienda Libre'!H11+'Total Viviendas VPO (2)'!H11</f>
        <v>72</v>
      </c>
      <c r="I11" s="13">
        <f>'Total Vivienda Libre'!I11+'Total Viviendas VPO (2)'!I11</f>
        <v>160</v>
      </c>
      <c r="J11" s="13">
        <f>'Total Vivienda Libre'!J11+'Total Viviendas VPO (2)'!J11</f>
        <v>1890</v>
      </c>
      <c r="K11" s="13">
        <f>'Total Vivienda Libre'!K11+'Total Viviendas VPO (2)'!K11</f>
        <v>7232</v>
      </c>
      <c r="L11" s="13">
        <f>'Total Vivienda Libre'!L11+'Total Viviendas VPO (2)'!L11</f>
        <v>4203</v>
      </c>
      <c r="M11" s="13">
        <f>'Total Vivienda Libre'!M11+'Total Viviendas VPO (2)'!M11</f>
        <v>259</v>
      </c>
      <c r="N11" s="13">
        <f>'Total Vivienda Libre'!N11+'Total Viviendas VPO (2)'!N11</f>
        <v>1614</v>
      </c>
      <c r="O11" s="13">
        <f>'Total Vivienda Libre'!O11+'Total Viviendas VPO (2)'!O11</f>
        <v>14</v>
      </c>
      <c r="P11" s="13">
        <f>'Total Vivienda Libre'!P11+'Total Viviendas VPO (2)'!P11</f>
        <v>1647</v>
      </c>
      <c r="Q11" s="13">
        <f>'Total Vivienda Libre'!Q11+'Total Viviendas VPO (2)'!Q11</f>
        <v>22099</v>
      </c>
      <c r="R11" s="13">
        <f>'Total Vivienda Libre'!R11+'Total Viviendas VPO (2)'!R11</f>
        <v>344</v>
      </c>
      <c r="S11" s="13">
        <f>'Total Vivienda Libre'!S11+'Total Viviendas VPO (2)'!S11</f>
        <v>512</v>
      </c>
      <c r="T11" s="13">
        <f>'Total Vivienda Libre'!T11+'Total Viviendas VPO (2)'!T11</f>
        <v>45127</v>
      </c>
      <c r="U11" s="13">
        <v>196000</v>
      </c>
      <c r="V11" s="13">
        <v>920199</v>
      </c>
    </row>
    <row r="12" spans="1:22" x14ac:dyDescent="0.2">
      <c r="B12" s="1">
        <v>2007</v>
      </c>
      <c r="C12" s="13">
        <f>'Total Vivienda Libre'!C12+'Total Viviendas VPO (2)'!C12</f>
        <v>530</v>
      </c>
      <c r="D12" s="13">
        <f>'Total Vivienda Libre'!D12+'Total Viviendas VPO (2)'!D12</f>
        <v>382</v>
      </c>
      <c r="E12" s="13">
        <f>'Total Vivienda Libre'!E12+'Total Viviendas VPO (2)'!E12</f>
        <v>125</v>
      </c>
      <c r="F12" s="13">
        <f>'Total Vivienda Libre'!F12+'Total Viviendas VPO (2)'!F12</f>
        <v>1715</v>
      </c>
      <c r="G12" s="13">
        <f>'Total Vivienda Libre'!G12+'Total Viviendas VPO (2)'!G12</f>
        <v>669</v>
      </c>
      <c r="H12" s="13">
        <f>'Total Vivienda Libre'!H12+'Total Viviendas VPO (2)'!H12</f>
        <v>155</v>
      </c>
      <c r="I12" s="13">
        <f>'Total Vivienda Libre'!I12+'Total Viviendas VPO (2)'!I12</f>
        <v>38</v>
      </c>
      <c r="J12" s="13">
        <f>'Total Vivienda Libre'!J12+'Total Viviendas VPO (2)'!J12</f>
        <v>1055</v>
      </c>
      <c r="K12" s="13">
        <f>'Total Vivienda Libre'!K12+'Total Viviendas VPO (2)'!K12</f>
        <v>6329</v>
      </c>
      <c r="L12" s="13">
        <f>'Total Vivienda Libre'!L12+'Total Viviendas VPO (2)'!L12</f>
        <v>2937</v>
      </c>
      <c r="M12" s="13">
        <f>'Total Vivienda Libre'!M12+'Total Viviendas VPO (2)'!M12</f>
        <v>240</v>
      </c>
      <c r="N12" s="13">
        <f>'Total Vivienda Libre'!N12+'Total Viviendas VPO (2)'!N12</f>
        <v>1537</v>
      </c>
      <c r="O12" s="13">
        <f>'Total Vivienda Libre'!O12+'Total Viviendas VPO (2)'!O12</f>
        <v>4</v>
      </c>
      <c r="P12" s="13">
        <f>'Total Vivienda Libre'!P12+'Total Viviendas VPO (2)'!P12</f>
        <v>425</v>
      </c>
      <c r="Q12" s="13">
        <f>'Total Vivienda Libre'!Q12+'Total Viviendas VPO (2)'!Q12</f>
        <v>16141</v>
      </c>
      <c r="R12" s="13">
        <f>'Total Vivienda Libre'!R12+'Total Viviendas VPO (2)'!R12</f>
        <v>463</v>
      </c>
      <c r="S12" s="13">
        <f>'Total Vivienda Libre'!S12+'Total Viviendas VPO (2)'!S12</f>
        <v>452</v>
      </c>
      <c r="T12" s="13">
        <f>'Total Vivienda Libre'!T12+'Total Viviendas VPO (2)'!T12</f>
        <v>29432</v>
      </c>
      <c r="U12" s="13">
        <v>88963</v>
      </c>
      <c r="V12" s="13">
        <v>608762</v>
      </c>
    </row>
    <row r="13" spans="1:22" x14ac:dyDescent="0.2">
      <c r="B13" s="1">
        <v>2008</v>
      </c>
      <c r="C13" s="13">
        <f>'Total Vivienda Libre'!C13+'Total Viviendas VPO (2)'!C13</f>
        <v>406</v>
      </c>
      <c r="D13" s="13">
        <f>'Total Vivienda Libre'!D13+'Total Viviendas VPO (2)'!D13</f>
        <v>157</v>
      </c>
      <c r="E13" s="13">
        <f>'Total Vivienda Libre'!E13+'Total Viviendas VPO (2)'!E13</f>
        <v>88</v>
      </c>
      <c r="F13" s="13">
        <f>'Total Vivienda Libre'!F13+'Total Viviendas VPO (2)'!F13</f>
        <v>450</v>
      </c>
      <c r="G13" s="13">
        <f>'Total Vivienda Libre'!G13+'Total Viviendas VPO (2)'!G13</f>
        <v>255</v>
      </c>
      <c r="H13" s="13">
        <f>'Total Vivienda Libre'!H13+'Total Viviendas VPO (2)'!H13</f>
        <v>53</v>
      </c>
      <c r="I13" s="13">
        <f>'Total Vivienda Libre'!I13+'Total Viviendas VPO (2)'!I13</f>
        <v>78</v>
      </c>
      <c r="J13" s="13">
        <f>'Total Vivienda Libre'!J13+'Total Viviendas VPO (2)'!J13</f>
        <v>510</v>
      </c>
      <c r="K13" s="13">
        <f>'Total Vivienda Libre'!K13+'Total Viviendas VPO (2)'!K13</f>
        <v>2442</v>
      </c>
      <c r="L13" s="13">
        <f>'Total Vivienda Libre'!L13+'Total Viviendas VPO (2)'!L13</f>
        <v>553</v>
      </c>
      <c r="M13" s="13">
        <f>'Total Vivienda Libre'!M13+'Total Viviendas VPO (2)'!M13</f>
        <v>141</v>
      </c>
      <c r="N13" s="13">
        <f>'Total Vivienda Libre'!N13+'Total Viviendas VPO (2)'!N13</f>
        <v>732</v>
      </c>
      <c r="O13" s="13">
        <f>'Total Vivienda Libre'!O13+'Total Viviendas VPO (2)'!O13</f>
        <v>78</v>
      </c>
      <c r="P13" s="13">
        <f>'Total Vivienda Libre'!P13+'Total Viviendas VPO (2)'!P13</f>
        <v>515</v>
      </c>
      <c r="Q13" s="13">
        <f>'Total Vivienda Libre'!Q13+'Total Viviendas VPO (2)'!Q13</f>
        <v>6458</v>
      </c>
      <c r="R13" s="13">
        <f>'Total Vivienda Libre'!R13+'Total Viviendas VPO (2)'!R13</f>
        <v>248</v>
      </c>
      <c r="S13" s="13">
        <f>'Total Vivienda Libre'!S13+'Total Viviendas VPO (2)'!S13</f>
        <v>228</v>
      </c>
      <c r="T13" s="13">
        <f>'Total Vivienda Libre'!T13+'Total Viviendas VPO (2)'!T13</f>
        <v>14304</v>
      </c>
      <c r="U13" s="13">
        <v>42973</v>
      </c>
      <c r="V13" s="13">
        <v>263458</v>
      </c>
    </row>
    <row r="14" spans="1:22" x14ac:dyDescent="0.2">
      <c r="B14" s="1">
        <v>2009</v>
      </c>
      <c r="C14" s="13">
        <f>'Total Vivienda Libre'!C14+'Total Viviendas VPO (2)'!C14</f>
        <v>90</v>
      </c>
      <c r="D14" s="13">
        <f>'Total Vivienda Libre'!D14+'Total Viviendas VPO (2)'!D14</f>
        <v>35</v>
      </c>
      <c r="E14" s="13">
        <f>'Total Vivienda Libre'!E14+'Total Viviendas VPO (2)'!E14</f>
        <v>10</v>
      </c>
      <c r="F14" s="13">
        <f>'Total Vivienda Libre'!F14+'Total Viviendas VPO (2)'!F14</f>
        <v>120</v>
      </c>
      <c r="G14" s="13">
        <f>'Total Vivienda Libre'!G14+'Total Viviendas VPO (2)'!G14</f>
        <v>121</v>
      </c>
      <c r="H14" s="13">
        <f>'Total Vivienda Libre'!H14+'Total Viviendas VPO (2)'!H14</f>
        <v>50</v>
      </c>
      <c r="I14" s="13">
        <f>'Total Vivienda Libre'!I14+'Total Viviendas VPO (2)'!I14</f>
        <v>10</v>
      </c>
      <c r="J14" s="13">
        <f>'Total Vivienda Libre'!J14+'Total Viviendas VPO (2)'!J14</f>
        <v>149</v>
      </c>
      <c r="K14" s="13">
        <f>'Total Vivienda Libre'!K14+'Total Viviendas VPO (2)'!K14</f>
        <v>757</v>
      </c>
      <c r="L14" s="13">
        <f>'Total Vivienda Libre'!L14+'Total Viviendas VPO (2)'!L14</f>
        <v>67</v>
      </c>
      <c r="M14" s="13">
        <f>'Total Vivienda Libre'!M14+'Total Viviendas VPO (2)'!M14</f>
        <v>9</v>
      </c>
      <c r="N14" s="13">
        <f>'Total Vivienda Libre'!N14+'Total Viviendas VPO (2)'!N14</f>
        <v>182</v>
      </c>
      <c r="O14" s="13">
        <f>'Total Vivienda Libre'!O14+'Total Viviendas VPO (2)'!O14</f>
        <v>4</v>
      </c>
      <c r="P14" s="13">
        <f>'Total Vivienda Libre'!P14+'Total Viviendas VPO (2)'!P14</f>
        <v>14</v>
      </c>
      <c r="Q14" s="13">
        <f>'Total Vivienda Libre'!Q14+'Total Viviendas VPO (2)'!Q14</f>
        <v>1618</v>
      </c>
      <c r="R14" s="13">
        <f>'Total Vivienda Libre'!R14+'Total Viviendas VPO (2)'!R14</f>
        <v>16</v>
      </c>
      <c r="S14" s="13">
        <f>'Total Vivienda Libre'!S14+'Total Viviendas VPO (2)'!S14</f>
        <v>6</v>
      </c>
      <c r="T14" s="13">
        <f>'Total Vivienda Libre'!T14+'Total Viviendas VPO (2)'!T14</f>
        <v>3152</v>
      </c>
      <c r="U14" s="13">
        <v>15664</v>
      </c>
      <c r="V14" s="13">
        <v>113347</v>
      </c>
    </row>
    <row r="15" spans="1:22" x14ac:dyDescent="0.2">
      <c r="B15" s="1">
        <v>2010</v>
      </c>
      <c r="C15" s="13">
        <f>'Total Vivienda Libre'!C15+'Total Viviendas VPO (2)'!C15</f>
        <v>39</v>
      </c>
      <c r="D15" s="13">
        <f>'Total Vivienda Libre'!D15+'Total Viviendas VPO (2)'!D15</f>
        <v>29</v>
      </c>
      <c r="E15" s="13">
        <f>'Total Vivienda Libre'!E15+'Total Viviendas VPO (2)'!E15</f>
        <v>6</v>
      </c>
      <c r="F15" s="13">
        <f>'Total Vivienda Libre'!F15+'Total Viviendas VPO (2)'!F15</f>
        <v>17</v>
      </c>
      <c r="G15" s="13">
        <f>'Total Vivienda Libre'!G15+'Total Viviendas VPO (2)'!G15</f>
        <v>47</v>
      </c>
      <c r="H15" s="13">
        <f>'Total Vivienda Libre'!H15+'Total Viviendas VPO (2)'!H15</f>
        <v>11</v>
      </c>
      <c r="I15" s="13">
        <f>'Total Vivienda Libre'!I15+'Total Viviendas VPO (2)'!I15</f>
        <v>4</v>
      </c>
      <c r="J15" s="13">
        <f>'Total Vivienda Libre'!J15+'Total Viviendas VPO (2)'!J15</f>
        <v>110</v>
      </c>
      <c r="K15" s="13">
        <f>'Total Vivienda Libre'!K15+'Total Viviendas VPO (2)'!K15</f>
        <v>576</v>
      </c>
      <c r="L15" s="13">
        <f>'Total Vivienda Libre'!L15+'Total Viviendas VPO (2)'!L15</f>
        <v>176</v>
      </c>
      <c r="M15" s="13">
        <f>'Total Vivienda Libre'!M15+'Total Viviendas VPO (2)'!M15</f>
        <v>13</v>
      </c>
      <c r="N15" s="13">
        <f>'Total Vivienda Libre'!N15+'Total Viviendas VPO (2)'!N15</f>
        <v>85</v>
      </c>
      <c r="O15" s="13">
        <f>'Total Vivienda Libre'!O15+'Total Viviendas VPO (2)'!O15</f>
        <v>0</v>
      </c>
      <c r="P15" s="13">
        <f>'Total Vivienda Libre'!P15+'Total Viviendas VPO (2)'!P15</f>
        <v>88</v>
      </c>
      <c r="Q15" s="13">
        <f>'Total Vivienda Libre'!Q15+'Total Viviendas VPO (2)'!Q15</f>
        <v>1201</v>
      </c>
      <c r="R15" s="13">
        <f>'Total Vivienda Libre'!R15+'Total Viviendas VPO (2)'!R15</f>
        <v>8</v>
      </c>
      <c r="S15" s="13">
        <f>'Total Vivienda Libre'!S15+'Total Viviendas VPO (2)'!S15</f>
        <v>76</v>
      </c>
      <c r="T15" s="13">
        <f>'Total Vivienda Libre'!T15+'Total Viviendas VPO (2)'!T15</f>
        <v>2362</v>
      </c>
      <c r="U15" s="13">
        <f>SUM(U23:U26)</f>
        <v>14197</v>
      </c>
      <c r="V15" s="13">
        <f>SUM(V23:V26)</f>
        <v>83919</v>
      </c>
    </row>
    <row r="16" spans="1:22" x14ac:dyDescent="0.2">
      <c r="B16" s="1">
        <v>2011</v>
      </c>
      <c r="C16" s="13">
        <f>'Total Vivienda Libre'!C16+'Total Viviendas VPO (2)'!C16</f>
        <v>49</v>
      </c>
      <c r="D16" s="13">
        <f>'Total Vivienda Libre'!D16+'Total Viviendas VPO (2)'!D16</f>
        <v>19</v>
      </c>
      <c r="E16" s="13">
        <f>'Total Vivienda Libre'!E16+'Total Viviendas VPO (2)'!E16</f>
        <v>5</v>
      </c>
      <c r="F16" s="13">
        <f>'Total Vivienda Libre'!F16+'Total Viviendas VPO (2)'!F16</f>
        <v>13</v>
      </c>
      <c r="G16" s="13">
        <f>'Total Vivienda Libre'!G16+'Total Viviendas VPO (2)'!G16</f>
        <v>18</v>
      </c>
      <c r="H16" s="13">
        <f>'Total Vivienda Libre'!H16+'Total Viviendas VPO (2)'!H16</f>
        <v>8</v>
      </c>
      <c r="I16" s="13">
        <f>'Total Vivienda Libre'!I16+'Total Viviendas VPO (2)'!I16</f>
        <v>4</v>
      </c>
      <c r="J16" s="13">
        <f>'Total Vivienda Libre'!J16+'Total Viviendas VPO (2)'!J16</f>
        <v>10</v>
      </c>
      <c r="K16" s="13">
        <f>'Total Vivienda Libre'!K16+'Total Viviendas VPO (2)'!K16</f>
        <v>494</v>
      </c>
      <c r="L16" s="13">
        <f>'Total Vivienda Libre'!L16+'Total Viviendas VPO (2)'!L16</f>
        <v>25</v>
      </c>
      <c r="M16" s="13">
        <f>'Total Vivienda Libre'!M16+'Total Viviendas VPO (2)'!M16</f>
        <v>8</v>
      </c>
      <c r="N16" s="13">
        <f>'Total Vivienda Libre'!N16+'Total Viviendas VPO (2)'!N16</f>
        <v>10</v>
      </c>
      <c r="O16" s="13">
        <f>'Total Vivienda Libre'!O16+'Total Viviendas VPO (2)'!O16</f>
        <v>2</v>
      </c>
      <c r="P16" s="13">
        <f>'Total Vivienda Libre'!P16+'Total Viviendas VPO (2)'!P16</f>
        <v>34</v>
      </c>
      <c r="Q16" s="13">
        <f>'Total Vivienda Libre'!Q16+'Total Viviendas VPO (2)'!Q16</f>
        <v>699</v>
      </c>
      <c r="R16" s="13">
        <f>'Total Vivienda Libre'!R16+'Total Viviendas VPO (2)'!R16</f>
        <v>6</v>
      </c>
      <c r="S16" s="13">
        <f>'Total Vivienda Libre'!S16+'Total Viviendas VPO (2)'!S16</f>
        <v>8</v>
      </c>
      <c r="T16" s="13">
        <f>'Total Vivienda Libre'!T16+'Total Viviendas VPO (2)'!T16</f>
        <v>1186</v>
      </c>
      <c r="U16" s="13">
        <f>SUM(U27:U30)</f>
        <v>12005</v>
      </c>
      <c r="V16" s="13">
        <f>SUM(V27:V30)</f>
        <v>69859</v>
      </c>
    </row>
    <row r="17" spans="2:22" x14ac:dyDescent="0.2">
      <c r="B17" s="1">
        <v>2012</v>
      </c>
      <c r="C17" s="13">
        <f>'Total Vivienda Libre'!C17+'Total Viviendas VPO (2)'!C17</f>
        <v>20</v>
      </c>
      <c r="D17" s="13">
        <f>'Total Vivienda Libre'!D17+'Total Viviendas VPO (2)'!D17</f>
        <v>3</v>
      </c>
      <c r="E17" s="13">
        <f>'Total Vivienda Libre'!E17+'Total Viviendas VPO (2)'!E17</f>
        <v>6</v>
      </c>
      <c r="F17" s="13">
        <f>'Total Vivienda Libre'!F17+'Total Viviendas VPO (2)'!F17</f>
        <v>31</v>
      </c>
      <c r="G17" s="13">
        <f>'Total Vivienda Libre'!G17+'Total Viviendas VPO (2)'!G17</f>
        <v>9</v>
      </c>
      <c r="H17" s="13">
        <f>'Total Vivienda Libre'!H17+'Total Viviendas VPO (2)'!H17</f>
        <v>6</v>
      </c>
      <c r="I17" s="13">
        <f>'Total Vivienda Libre'!I17+'Total Viviendas VPO (2)'!I17</f>
        <v>1</v>
      </c>
      <c r="J17" s="13">
        <f>'Total Vivienda Libre'!J17+'Total Viviendas VPO (2)'!J17</f>
        <v>5</v>
      </c>
      <c r="K17" s="13">
        <f>'Total Vivienda Libre'!K17+'Total Viviendas VPO (2)'!K17</f>
        <v>458</v>
      </c>
      <c r="L17" s="13">
        <f>'Total Vivienda Libre'!L17+'Total Viviendas VPO (2)'!L17</f>
        <v>169</v>
      </c>
      <c r="M17" s="13">
        <f>'Total Vivienda Libre'!M17+'Total Viviendas VPO (2)'!M17</f>
        <v>6</v>
      </c>
      <c r="N17" s="13">
        <f>'Total Vivienda Libre'!N17+'Total Viviendas VPO (2)'!N17</f>
        <v>3</v>
      </c>
      <c r="O17" s="13">
        <f>'Total Vivienda Libre'!O17+'Total Viviendas VPO (2)'!O17</f>
        <v>0</v>
      </c>
      <c r="P17" s="13">
        <f>'Total Vivienda Libre'!P17+'Total Viviendas VPO (2)'!P17</f>
        <v>40</v>
      </c>
      <c r="Q17" s="13">
        <f>'Total Vivienda Libre'!Q17+'Total Viviendas VPO (2)'!Q17</f>
        <v>757</v>
      </c>
      <c r="R17" s="13">
        <f>'Total Vivienda Libre'!R17+'Total Viviendas VPO (2)'!R17</f>
        <v>4</v>
      </c>
      <c r="S17" s="13">
        <f>'Total Vivienda Libre'!S17+'Total Viviendas VPO (2)'!S17</f>
        <v>7</v>
      </c>
      <c r="T17" s="13">
        <v>1134</v>
      </c>
      <c r="U17" s="13">
        <f>SUM(U31:U34)</f>
        <v>5038</v>
      </c>
      <c r="V17" s="13">
        <f>SUM(V31:V34)</f>
        <v>41461</v>
      </c>
    </row>
    <row r="18" spans="2:22" x14ac:dyDescent="0.2">
      <c r="B18" s="1">
        <v>2013</v>
      </c>
      <c r="C18" s="13">
        <f>'Total Vivienda Libre'!C18+'Total Viviendas VPO (2)'!C18</f>
        <v>14</v>
      </c>
      <c r="D18" s="13">
        <f>'Total Vivienda Libre'!D18+'Total Viviendas VPO (2)'!D18</f>
        <v>8</v>
      </c>
      <c r="E18" s="13">
        <f>'Total Vivienda Libre'!E18+'Total Viviendas VPO (2)'!E18</f>
        <v>0</v>
      </c>
      <c r="F18" s="13">
        <f>'Total Vivienda Libre'!F18+'Total Viviendas VPO (2)'!F18</f>
        <v>63</v>
      </c>
      <c r="G18" s="13">
        <f>'Total Vivienda Libre'!G18+'Total Viviendas VPO (2)'!G18</f>
        <v>8</v>
      </c>
      <c r="H18" s="13">
        <f>'Total Vivienda Libre'!H18+'Total Viviendas VPO (2)'!H18</f>
        <v>6</v>
      </c>
      <c r="I18" s="13">
        <f>'Total Vivienda Libre'!I18+'Total Viviendas VPO (2)'!I18</f>
        <v>2</v>
      </c>
      <c r="J18" s="13">
        <f>'Total Vivienda Libre'!J18+'Total Viviendas VPO (2)'!J18</f>
        <v>81</v>
      </c>
      <c r="K18" s="13">
        <f>'Total Vivienda Libre'!K18+'Total Viviendas VPO (2)'!K18</f>
        <v>303</v>
      </c>
      <c r="L18" s="13">
        <f>'Total Vivienda Libre'!L18+'Total Viviendas VPO (2)'!L18</f>
        <v>12</v>
      </c>
      <c r="M18" s="13">
        <f>'Total Vivienda Libre'!M18+'Total Viviendas VPO (2)'!M18</f>
        <v>1</v>
      </c>
      <c r="N18" s="13">
        <f>'Total Vivienda Libre'!N18+'Total Viviendas VPO (2)'!N18</f>
        <v>14</v>
      </c>
      <c r="O18" s="13">
        <f>'Total Vivienda Libre'!O18+'Total Viviendas VPO (2)'!O18</f>
        <v>0</v>
      </c>
      <c r="P18" s="13">
        <f>'Total Vivienda Libre'!P18+'Total Viviendas VPO (2)'!P18</f>
        <v>5</v>
      </c>
      <c r="Q18" s="13">
        <f>'Total Vivienda Libre'!Q18+'Total Viviendas VPO (2)'!Q18</f>
        <v>517</v>
      </c>
      <c r="R18" s="13">
        <f>'Total Vivienda Libre'!R18+'Total Viviendas VPO (2)'!R18</f>
        <v>5</v>
      </c>
      <c r="S18" s="13">
        <f>'Total Vivienda Libre'!S18+'Total Viviendas VPO (2)'!S18</f>
        <v>5</v>
      </c>
      <c r="T18" s="13">
        <v>904</v>
      </c>
      <c r="U18" s="13"/>
      <c r="V18" s="13"/>
    </row>
    <row r="19" spans="2:22" x14ac:dyDescent="0.2">
      <c r="B19" s="1">
        <v>2014</v>
      </c>
      <c r="C19" s="13">
        <f>'Total Vivienda Libre'!C19+'Total Viviendas VPO (2)'!C19</f>
        <v>19</v>
      </c>
      <c r="D19" s="13">
        <f>'Total Vivienda Libre'!D19+'Total Viviendas VPO (2)'!D19</f>
        <v>10</v>
      </c>
      <c r="E19" s="13">
        <f>'Total Vivienda Libre'!E19+'Total Viviendas VPO (2)'!E19</f>
        <v>1</v>
      </c>
      <c r="F19" s="13">
        <f>'Total Vivienda Libre'!F19+'Total Viviendas VPO (2)'!F19</f>
        <v>66</v>
      </c>
      <c r="G19" s="13">
        <f>'Total Vivienda Libre'!G19+'Total Viviendas VPO (2)'!G19</f>
        <v>10</v>
      </c>
      <c r="H19" s="13">
        <f>'Total Vivienda Libre'!H19+'Total Viviendas VPO (2)'!H19</f>
        <v>4</v>
      </c>
      <c r="I19" s="13">
        <f>'Total Vivienda Libre'!I19+'Total Viviendas VPO (2)'!I19</f>
        <v>6</v>
      </c>
      <c r="J19" s="13">
        <f>'Total Vivienda Libre'!J19+'Total Viviendas VPO (2)'!J19</f>
        <v>2</v>
      </c>
      <c r="K19" s="13">
        <f>'Total Vivienda Libre'!K19+'Total Viviendas VPO (2)'!K19</f>
        <v>166</v>
      </c>
      <c r="L19" s="13">
        <f>'Total Vivienda Libre'!L19+'Total Viviendas VPO (2)'!L19</f>
        <v>84</v>
      </c>
      <c r="M19" s="13">
        <f>'Total Vivienda Libre'!M19+'Total Viviendas VPO (2)'!M19</f>
        <v>1</v>
      </c>
      <c r="N19" s="13">
        <f>'Total Vivienda Libre'!N19+'Total Viviendas VPO (2)'!N19</f>
        <v>15</v>
      </c>
      <c r="O19" s="13">
        <f>'Total Vivienda Libre'!O19+'Total Viviendas VPO (2)'!O19</f>
        <v>3</v>
      </c>
      <c r="P19" s="13">
        <f>'Total Vivienda Libre'!P19+'Total Viviendas VPO (2)'!P19</f>
        <v>41</v>
      </c>
      <c r="Q19" s="13">
        <f>'Total Vivienda Libre'!Q19+'Total Viviendas VPO (2)'!Q19</f>
        <v>428</v>
      </c>
      <c r="R19" s="13">
        <f>'Total Vivienda Libre'!R19+'Total Viviendas VPO (2)'!R19</f>
        <v>1</v>
      </c>
      <c r="S19" s="13">
        <f>'Total Vivienda Libre'!S19+'Total Viviendas VPO (2)'!S19</f>
        <v>1</v>
      </c>
      <c r="T19" s="13">
        <v>798</v>
      </c>
      <c r="U19" s="13"/>
      <c r="V19" s="13"/>
    </row>
    <row r="20" spans="2:22" x14ac:dyDescent="0.2">
      <c r="B20" s="1">
        <v>2015</v>
      </c>
      <c r="C20" s="13">
        <f>'Total Vivienda Libre'!C20+'Total Viviendas VPO (2)'!C20</f>
        <v>65</v>
      </c>
      <c r="D20" s="13">
        <f>'Total Vivienda Libre'!D20+'Total Viviendas VPO (2)'!D20</f>
        <v>6</v>
      </c>
      <c r="E20" s="13">
        <f>'Total Vivienda Libre'!E20+'Total Viviendas VPO (2)'!E20</f>
        <v>0</v>
      </c>
      <c r="F20" s="13">
        <f>'Total Vivienda Libre'!F20+'Total Viviendas VPO (2)'!F20</f>
        <v>158</v>
      </c>
      <c r="G20" s="13">
        <f>'Total Vivienda Libre'!G20+'Total Viviendas VPO (2)'!G20</f>
        <v>1</v>
      </c>
      <c r="H20" s="13">
        <f>'Total Vivienda Libre'!H20+'Total Viviendas VPO (2)'!H20</f>
        <v>1</v>
      </c>
      <c r="I20" s="13">
        <f>'Total Vivienda Libre'!I20+'Total Viviendas VPO (2)'!I20</f>
        <v>1</v>
      </c>
      <c r="J20" s="13">
        <f>'Total Vivienda Libre'!J20+'Total Viviendas VPO (2)'!J20</f>
        <v>95</v>
      </c>
      <c r="K20" s="13">
        <f>'Total Vivienda Libre'!K20+'Total Viviendas VPO (2)'!K20</f>
        <v>712</v>
      </c>
      <c r="L20" s="13">
        <f>'Total Vivienda Libre'!L20+'Total Viviendas VPO (2)'!L20</f>
        <v>105</v>
      </c>
      <c r="M20" s="13">
        <f>'Total Vivienda Libre'!M20+'Total Viviendas VPO (2)'!M20</f>
        <v>2</v>
      </c>
      <c r="N20" s="13">
        <f>'Total Vivienda Libre'!N20+'Total Viviendas VPO (2)'!N20</f>
        <v>59</v>
      </c>
      <c r="O20" s="13">
        <f>'Total Vivienda Libre'!O20+'Total Viviendas VPO (2)'!O20</f>
        <v>0</v>
      </c>
      <c r="P20" s="13">
        <f>'Total Vivienda Libre'!P20+'Total Viviendas VPO (2)'!P20</f>
        <v>203</v>
      </c>
      <c r="Q20" s="13">
        <f>'Total Vivienda Libre'!Q20+'Total Viviendas VPO (2)'!Q20</f>
        <v>1408</v>
      </c>
      <c r="R20" s="13">
        <f>'Total Vivienda Libre'!R20+'Total Viviendas VPO (2)'!R20</f>
        <v>1</v>
      </c>
      <c r="S20" s="13">
        <f>'Total Vivienda Libre'!S20+'Total Viviendas VPO (2)'!S20</f>
        <v>10</v>
      </c>
      <c r="T20" s="13">
        <v>2454</v>
      </c>
      <c r="U20" s="13"/>
      <c r="V20" s="13"/>
    </row>
    <row r="21" spans="2:22" x14ac:dyDescent="0.2">
      <c r="B21" s="1">
        <v>2016</v>
      </c>
      <c r="C21" s="13">
        <f>'Total Vivienda Libre'!C21+'Total Viviendas VPO (2)'!C21</f>
        <v>65</v>
      </c>
      <c r="D21" s="13">
        <f>'Total Vivienda Libre'!D21+'Total Viviendas VPO (2)'!D21</f>
        <v>10</v>
      </c>
      <c r="E21" s="13">
        <f>'Total Vivienda Libre'!E21+'Total Viviendas VPO (2)'!E21</f>
        <v>4</v>
      </c>
      <c r="F21" s="13">
        <f>'Total Vivienda Libre'!F21+'Total Viviendas VPO (2)'!F21</f>
        <v>118</v>
      </c>
      <c r="G21" s="13">
        <f>'Total Vivienda Libre'!G21+'Total Viviendas VPO (2)'!G21</f>
        <v>4</v>
      </c>
      <c r="H21" s="13">
        <f>'Total Vivienda Libre'!H21+'Total Viviendas VPO (2)'!H21</f>
        <v>4</v>
      </c>
      <c r="I21" s="13">
        <f>'Total Vivienda Libre'!I21+'Total Viviendas VPO (2)'!I21</f>
        <v>2</v>
      </c>
      <c r="J21" s="13">
        <f>'Total Vivienda Libre'!J21+'Total Viviendas VPO (2)'!J21</f>
        <v>141</v>
      </c>
      <c r="K21" s="13">
        <f>'Total Vivienda Libre'!K21+'Total Viviendas VPO (2)'!K21</f>
        <v>878</v>
      </c>
      <c r="L21" s="13">
        <f>'Total Vivienda Libre'!L21+'Total Viviendas VPO (2)'!L21</f>
        <v>282</v>
      </c>
      <c r="M21" s="13">
        <f>'Total Vivienda Libre'!M21+'Total Viviendas VPO (2)'!M21</f>
        <v>4</v>
      </c>
      <c r="N21" s="13">
        <f>'Total Vivienda Libre'!N21+'Total Viviendas VPO (2)'!N21</f>
        <v>111</v>
      </c>
      <c r="O21" s="13">
        <f>'Total Vivienda Libre'!O21+'Total Viviendas VPO (2)'!O21</f>
        <v>1</v>
      </c>
      <c r="P21" s="13">
        <f>'Total Vivienda Libre'!P21+'Total Viviendas VPO (2)'!P21</f>
        <v>102</v>
      </c>
      <c r="Q21" s="13">
        <f>'Total Vivienda Libre'!Q21+'Total Viviendas VPO (2)'!Q21</f>
        <v>1726</v>
      </c>
      <c r="R21" s="13">
        <f>'Total Vivienda Libre'!R21+'Total Viviendas VPO (2)'!R21</f>
        <v>3</v>
      </c>
      <c r="S21" s="13">
        <f>'Total Vivienda Libre'!S21+'Total Viviendas VPO (2)'!S21</f>
        <v>10</v>
      </c>
      <c r="T21" s="13">
        <v>3041</v>
      </c>
      <c r="U21" s="13"/>
      <c r="V21" s="13"/>
    </row>
    <row r="22" spans="2:22" x14ac:dyDescent="0.2">
      <c r="B22" s="2" t="s">
        <v>23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2:22" x14ac:dyDescent="0.2">
      <c r="B23" s="1" t="s">
        <v>18</v>
      </c>
      <c r="C23" s="13">
        <f>'Total Vivienda Libre'!C23+'Total Viviendas VPO (2)'!C23</f>
        <v>9</v>
      </c>
      <c r="D23" s="13">
        <f>'Total Vivienda Libre'!D23+'Total Viviendas VPO (2)'!D23</f>
        <v>9</v>
      </c>
      <c r="E23" s="13">
        <f>'Total Vivienda Libre'!E23+'Total Viviendas VPO (2)'!E23</f>
        <v>4</v>
      </c>
      <c r="F23" s="13">
        <f>'Total Vivienda Libre'!F23+'Total Viviendas VPO (2)'!F23</f>
        <v>4</v>
      </c>
      <c r="G23" s="13">
        <f>'Total Vivienda Libre'!G23+'Total Viviendas VPO (2)'!G23</f>
        <v>9</v>
      </c>
      <c r="H23" s="13">
        <f>'Total Vivienda Libre'!H23+'Total Viviendas VPO (2)'!H23</f>
        <v>7</v>
      </c>
      <c r="I23" s="13">
        <f>'Total Vivienda Libre'!I23+'Total Viviendas VPO (2)'!I23</f>
        <v>3</v>
      </c>
      <c r="J23" s="13">
        <f>'Total Vivienda Libre'!J23+'Total Viviendas VPO (2)'!J23</f>
        <v>21</v>
      </c>
      <c r="K23" s="13">
        <f>'Total Vivienda Libre'!K23+'Total Viviendas VPO (2)'!K23</f>
        <v>284</v>
      </c>
      <c r="L23" s="13">
        <f>'Total Vivienda Libre'!L23+'Total Viviendas VPO (2)'!L23</f>
        <v>125</v>
      </c>
      <c r="M23" s="13">
        <f>'Total Vivienda Libre'!M23+'Total Viviendas VPO (2)'!M23</f>
        <v>6</v>
      </c>
      <c r="N23" s="13">
        <f>'Total Vivienda Libre'!N23+'Total Viviendas VPO (2)'!N23</f>
        <v>72</v>
      </c>
      <c r="O23" s="13">
        <f>'Total Vivienda Libre'!O23+'Total Viviendas VPO (2)'!O23</f>
        <v>0</v>
      </c>
      <c r="P23" s="13">
        <f>'Total Vivienda Libre'!P23+'Total Viviendas VPO (2)'!P23</f>
        <v>85</v>
      </c>
      <c r="Q23" s="13">
        <f>'Total Vivienda Libre'!Q23+'Total Viviendas VPO (2)'!Q23</f>
        <v>638</v>
      </c>
      <c r="R23" s="13">
        <f>'Total Vivienda Libre'!R23+'Total Viviendas VPO (2)'!R23</f>
        <v>4</v>
      </c>
      <c r="S23" s="13">
        <f>'Total Vivienda Libre'!S23+'Total Viviendas VPO (2)'!S23</f>
        <v>11</v>
      </c>
      <c r="T23" s="13">
        <f>'Total Vivienda Libre'!T23+'Total Viviendas VPO (2)'!T23</f>
        <v>929</v>
      </c>
      <c r="U23" s="11">
        <v>3854</v>
      </c>
      <c r="V23" s="11">
        <v>20549</v>
      </c>
    </row>
    <row r="24" spans="2:22" x14ac:dyDescent="0.2">
      <c r="B24" s="1" t="s">
        <v>20</v>
      </c>
      <c r="C24" s="13">
        <f>'Total Vivienda Libre'!C24+'Total Viviendas VPO (2)'!C24</f>
        <v>11</v>
      </c>
      <c r="D24" s="13">
        <f>'Total Vivienda Libre'!D24+'Total Viviendas VPO (2)'!D24</f>
        <v>4</v>
      </c>
      <c r="E24" s="13">
        <f>'Total Vivienda Libre'!E24+'Total Viviendas VPO (2)'!E24</f>
        <v>0</v>
      </c>
      <c r="F24" s="13">
        <f>'Total Vivienda Libre'!F24+'Total Viviendas VPO (2)'!F24</f>
        <v>2</v>
      </c>
      <c r="G24" s="13">
        <f>'Total Vivienda Libre'!G24+'Total Viviendas VPO (2)'!G24</f>
        <v>4</v>
      </c>
      <c r="H24" s="13">
        <f>'Total Vivienda Libre'!H24+'Total Viviendas VPO (2)'!H24</f>
        <v>1</v>
      </c>
      <c r="I24" s="13">
        <f>'Total Vivienda Libre'!I24+'Total Viviendas VPO (2)'!I24</f>
        <v>1</v>
      </c>
      <c r="J24" s="13">
        <f>'Total Vivienda Libre'!J24+'Total Viviendas VPO (2)'!J24</f>
        <v>8</v>
      </c>
      <c r="K24" s="13">
        <f>'Total Vivienda Libre'!K24+'Total Viviendas VPO (2)'!K24</f>
        <v>67</v>
      </c>
      <c r="L24" s="13">
        <f>'Total Vivienda Libre'!L24+'Total Viviendas VPO (2)'!L24</f>
        <v>26</v>
      </c>
      <c r="M24" s="13">
        <f>'Total Vivienda Libre'!M24+'Total Viviendas VPO (2)'!M24</f>
        <v>1</v>
      </c>
      <c r="N24" s="13">
        <f>'Total Vivienda Libre'!N24+'Total Viviendas VPO (2)'!N24</f>
        <v>6</v>
      </c>
      <c r="O24" s="13">
        <f>'Total Vivienda Libre'!O24+'Total Viviendas VPO (2)'!O24</f>
        <v>0</v>
      </c>
      <c r="P24" s="13">
        <f>'Total Vivienda Libre'!P24+'Total Viviendas VPO (2)'!P24</f>
        <v>0</v>
      </c>
      <c r="Q24" s="13">
        <f>'Total Vivienda Libre'!Q24+'Total Viviendas VPO (2)'!Q24</f>
        <v>131</v>
      </c>
      <c r="R24" s="13">
        <f>'Total Vivienda Libre'!R24+'Total Viviendas VPO (2)'!R24</f>
        <v>1</v>
      </c>
      <c r="S24" s="13">
        <f>'Total Vivienda Libre'!S24+'Total Viviendas VPO (2)'!S24</f>
        <v>2</v>
      </c>
      <c r="T24" s="13">
        <f>'Total Vivienda Libre'!T24+'Total Viviendas VPO (2)'!T24</f>
        <v>254</v>
      </c>
      <c r="U24" s="11">
        <v>4063</v>
      </c>
      <c r="V24" s="11">
        <v>25155</v>
      </c>
    </row>
    <row r="25" spans="2:22" x14ac:dyDescent="0.2">
      <c r="B25" s="1" t="s">
        <v>21</v>
      </c>
      <c r="C25" s="13">
        <f>'Total Vivienda Libre'!C25+'Total Viviendas VPO (2)'!C25</f>
        <v>8</v>
      </c>
      <c r="D25" s="13">
        <f>'Total Vivienda Libre'!D25+'Total Viviendas VPO (2)'!D25</f>
        <v>9</v>
      </c>
      <c r="E25" s="13">
        <f>'Total Vivienda Libre'!E25+'Total Viviendas VPO (2)'!E25</f>
        <v>1</v>
      </c>
      <c r="F25" s="13">
        <f>'Total Vivienda Libre'!F25+'Total Viviendas VPO (2)'!F25</f>
        <v>6</v>
      </c>
      <c r="G25" s="13">
        <f>'Total Vivienda Libre'!G25+'Total Viviendas VPO (2)'!G25</f>
        <v>28</v>
      </c>
      <c r="H25" s="13">
        <f>'Total Vivienda Libre'!H25+'Total Viviendas VPO (2)'!H25</f>
        <v>1</v>
      </c>
      <c r="I25" s="13">
        <f>'Total Vivienda Libre'!I25+'Total Viviendas VPO (2)'!I25</f>
        <v>0</v>
      </c>
      <c r="J25" s="13">
        <f>'Total Vivienda Libre'!J25+'Total Viviendas VPO (2)'!J25</f>
        <v>77</v>
      </c>
      <c r="K25" s="13">
        <f>'Total Vivienda Libre'!K25+'Total Viviendas VPO (2)'!K25</f>
        <v>98</v>
      </c>
      <c r="L25" s="13">
        <f>'Total Vivienda Libre'!L25+'Total Viviendas VPO (2)'!L25</f>
        <v>9</v>
      </c>
      <c r="M25" s="13">
        <f>'Total Vivienda Libre'!M25+'Total Viviendas VPO (2)'!M25</f>
        <v>3</v>
      </c>
      <c r="N25" s="13">
        <f>'Total Vivienda Libre'!N25+'Total Viviendas VPO (2)'!N25</f>
        <v>3</v>
      </c>
      <c r="O25" s="13">
        <f>'Total Vivienda Libre'!O25+'Total Viviendas VPO (2)'!O25</f>
        <v>0</v>
      </c>
      <c r="P25" s="13">
        <f>'Total Vivienda Libre'!P25+'Total Viviendas VPO (2)'!P25</f>
        <v>2</v>
      </c>
      <c r="Q25" s="13">
        <f>'Total Vivienda Libre'!Q25+'Total Viviendas VPO (2)'!Q25</f>
        <v>245</v>
      </c>
      <c r="R25" s="13">
        <f>'Total Vivienda Libre'!R25+'Total Viviendas VPO (2)'!R25</f>
        <v>2</v>
      </c>
      <c r="S25" s="13">
        <f>'Total Vivienda Libre'!S25+'Total Viviendas VPO (2)'!S25</f>
        <v>7</v>
      </c>
      <c r="T25" s="13">
        <f>'Total Vivienda Libre'!T25+'Total Viviendas VPO (2)'!T25</f>
        <v>524</v>
      </c>
      <c r="U25" s="11">
        <v>2593</v>
      </c>
      <c r="V25" s="11">
        <v>18799</v>
      </c>
    </row>
    <row r="26" spans="2:22" x14ac:dyDescent="0.2">
      <c r="B26" s="1" t="s">
        <v>22</v>
      </c>
      <c r="C26" s="13">
        <f>'Total Vivienda Libre'!C26+'Total Viviendas VPO (2)'!C26</f>
        <v>11</v>
      </c>
      <c r="D26" s="13">
        <f>'Total Vivienda Libre'!D26+'Total Viviendas VPO (2)'!D26</f>
        <v>7</v>
      </c>
      <c r="E26" s="13">
        <f>'Total Vivienda Libre'!E26+'Total Viviendas VPO (2)'!E26</f>
        <v>1</v>
      </c>
      <c r="F26" s="13">
        <f>'Total Vivienda Libre'!F26+'Total Viviendas VPO (2)'!F26</f>
        <v>5</v>
      </c>
      <c r="G26" s="13">
        <f>'Total Vivienda Libre'!G26+'Total Viviendas VPO (2)'!G26</f>
        <v>6</v>
      </c>
      <c r="H26" s="13">
        <f>'Total Vivienda Libre'!H26+'Total Viviendas VPO (2)'!H26</f>
        <v>2</v>
      </c>
      <c r="I26" s="13">
        <f>'Total Vivienda Libre'!I26+'Total Viviendas VPO (2)'!I26</f>
        <v>0</v>
      </c>
      <c r="J26" s="13">
        <f>'Total Vivienda Libre'!J26+'Total Viviendas VPO (2)'!J26</f>
        <v>4</v>
      </c>
      <c r="K26" s="13">
        <f>'Total Vivienda Libre'!K26+'Total Viviendas VPO (2)'!K26</f>
        <v>127</v>
      </c>
      <c r="L26" s="13">
        <f>'Total Vivienda Libre'!L26+'Total Viviendas VPO (2)'!L26</f>
        <v>16</v>
      </c>
      <c r="M26" s="13">
        <f>'Total Vivienda Libre'!M26+'Total Viviendas VPO (2)'!M26</f>
        <v>3</v>
      </c>
      <c r="N26" s="13">
        <f>'Total Vivienda Libre'!N26+'Total Viviendas VPO (2)'!N26</f>
        <v>4</v>
      </c>
      <c r="O26" s="13">
        <f>'Total Vivienda Libre'!O26+'Total Viviendas VPO (2)'!O26</f>
        <v>0</v>
      </c>
      <c r="P26" s="13">
        <f>'Total Vivienda Libre'!P26+'Total Viviendas VPO (2)'!P26</f>
        <v>1</v>
      </c>
      <c r="Q26" s="13">
        <f>'Total Vivienda Libre'!Q26+'Total Viviendas VPO (2)'!Q26</f>
        <v>187</v>
      </c>
      <c r="R26" s="13">
        <f>'Total Vivienda Libre'!R26+'Total Viviendas VPO (2)'!R26</f>
        <v>1</v>
      </c>
      <c r="S26" s="13">
        <f>'Total Vivienda Libre'!S26+'Total Viviendas VPO (2)'!S26</f>
        <v>56</v>
      </c>
      <c r="T26" s="13">
        <f>'Total Vivienda Libre'!T26+'Total Viviendas VPO (2)'!T26</f>
        <v>655</v>
      </c>
      <c r="U26" s="11">
        <v>3687</v>
      </c>
      <c r="V26" s="11">
        <v>19416</v>
      </c>
    </row>
    <row r="27" spans="2:22" x14ac:dyDescent="0.2">
      <c r="B27" s="1" t="s">
        <v>26</v>
      </c>
      <c r="C27" s="13">
        <f>'Total Vivienda Libre'!C27+'Total Viviendas VPO (2)'!C27</f>
        <v>7</v>
      </c>
      <c r="D27" s="13">
        <f>'Total Vivienda Libre'!D27+'Total Viviendas VPO (2)'!D27</f>
        <v>5</v>
      </c>
      <c r="E27" s="13">
        <f>'Total Vivienda Libre'!E27+'Total Viviendas VPO (2)'!E27</f>
        <v>2</v>
      </c>
      <c r="F27" s="13">
        <f>'Total Vivienda Libre'!F27+'Total Viviendas VPO (2)'!F27</f>
        <v>4</v>
      </c>
      <c r="G27" s="13">
        <f>'Total Vivienda Libre'!G27+'Total Viviendas VPO (2)'!G27</f>
        <v>6</v>
      </c>
      <c r="H27" s="13">
        <f>'Total Vivienda Libre'!H27+'Total Viviendas VPO (2)'!H27</f>
        <v>2</v>
      </c>
      <c r="I27" s="13">
        <f>'Total Vivienda Libre'!I27+'Total Viviendas VPO (2)'!I27</f>
        <v>2</v>
      </c>
      <c r="J27" s="13">
        <f>'Total Vivienda Libre'!J27+'Total Viviendas VPO (2)'!J27</f>
        <v>1</v>
      </c>
      <c r="K27" s="13">
        <f>'Total Vivienda Libre'!K27+'Total Viviendas VPO (2)'!K27</f>
        <v>43</v>
      </c>
      <c r="L27" s="13">
        <f>'Total Vivienda Libre'!L27+'Total Viviendas VPO (2)'!L27</f>
        <v>12</v>
      </c>
      <c r="M27" s="13">
        <f>'Total Vivienda Libre'!M27+'Total Viviendas VPO (2)'!M27</f>
        <v>1</v>
      </c>
      <c r="N27" s="13">
        <f>'Total Vivienda Libre'!N27+'Total Viviendas VPO (2)'!N27</f>
        <v>1</v>
      </c>
      <c r="O27" s="13">
        <f>'Total Vivienda Libre'!O27+'Total Viviendas VPO (2)'!O27</f>
        <v>0</v>
      </c>
      <c r="P27" s="13">
        <f>'Total Vivienda Libre'!P27+'Total Viviendas VPO (2)'!P27</f>
        <v>30</v>
      </c>
      <c r="Q27" s="13">
        <f>'Total Vivienda Libre'!Q27+'Total Viviendas VPO (2)'!Q27</f>
        <v>116</v>
      </c>
      <c r="R27" s="13">
        <f>'Total Vivienda Libre'!R27+'Total Viviendas VPO (2)'!R27</f>
        <v>3</v>
      </c>
      <c r="S27" s="13">
        <f>'Total Vivienda Libre'!S27+'Total Viviendas VPO (2)'!S27</f>
        <v>3</v>
      </c>
      <c r="T27" s="13">
        <f>'Total Vivienda Libre'!T27+'Total Viviendas VPO (2)'!T27</f>
        <v>221</v>
      </c>
      <c r="U27" s="11">
        <v>3144</v>
      </c>
      <c r="V27" s="11">
        <v>18603</v>
      </c>
    </row>
    <row r="28" spans="2:22" x14ac:dyDescent="0.2">
      <c r="B28" s="1" t="s">
        <v>27</v>
      </c>
      <c r="C28" s="13">
        <f>'Total Vivienda Libre'!C28+'Total Viviendas VPO (2)'!C28</f>
        <v>35</v>
      </c>
      <c r="D28" s="13">
        <f>'Total Vivienda Libre'!D28+'Total Viviendas VPO (2)'!D28</f>
        <v>4</v>
      </c>
      <c r="E28" s="13">
        <f>'Total Vivienda Libre'!E28+'Total Viviendas VPO (2)'!E28</f>
        <v>0</v>
      </c>
      <c r="F28" s="13">
        <f>'Total Vivienda Libre'!F28+'Total Viviendas VPO (2)'!F28</f>
        <v>0</v>
      </c>
      <c r="G28" s="13">
        <f>'Total Vivienda Libre'!G28+'Total Viviendas VPO (2)'!G28</f>
        <v>3</v>
      </c>
      <c r="H28" s="13">
        <f>'Total Vivienda Libre'!H28+'Total Viviendas VPO (2)'!H28</f>
        <v>1</v>
      </c>
      <c r="I28" s="13">
        <f>'Total Vivienda Libre'!I28+'Total Viviendas VPO (2)'!I28</f>
        <v>2</v>
      </c>
      <c r="J28" s="13">
        <f>'Total Vivienda Libre'!J28+'Total Viviendas VPO (2)'!J28</f>
        <v>6</v>
      </c>
      <c r="K28" s="13">
        <f>'Total Vivienda Libre'!K28+'Total Viviendas VPO (2)'!K28</f>
        <v>268</v>
      </c>
      <c r="L28" s="13">
        <f>'Total Vivienda Libre'!L28+'Total Viviendas VPO (2)'!L28</f>
        <v>4</v>
      </c>
      <c r="M28" s="13">
        <f>'Total Vivienda Libre'!M28+'Total Viviendas VPO (2)'!M28</f>
        <v>2</v>
      </c>
      <c r="N28" s="13">
        <f>'Total Vivienda Libre'!N28+'Total Viviendas VPO (2)'!N28</f>
        <v>1</v>
      </c>
      <c r="O28" s="13">
        <f>'Total Vivienda Libre'!O28+'Total Viviendas VPO (2)'!O28</f>
        <v>2</v>
      </c>
      <c r="P28" s="13">
        <f>'Total Vivienda Libre'!P28+'Total Viviendas VPO (2)'!P28</f>
        <v>1</v>
      </c>
      <c r="Q28" s="13">
        <f>'Total Vivienda Libre'!Q28+'Total Viviendas VPO (2)'!Q28</f>
        <v>329</v>
      </c>
      <c r="R28" s="13">
        <f>'Total Vivienda Libre'!R28+'Total Viviendas VPO (2)'!R28</f>
        <v>0</v>
      </c>
      <c r="S28" s="13">
        <f>'Total Vivienda Libre'!S28+'Total Viviendas VPO (2)'!S28</f>
        <v>4</v>
      </c>
      <c r="T28" s="13">
        <f>'Total Vivienda Libre'!T28+'Total Viviendas VPO (2)'!T28</f>
        <v>492</v>
      </c>
      <c r="U28" s="11">
        <v>3414</v>
      </c>
      <c r="V28" s="11">
        <v>21576</v>
      </c>
    </row>
    <row r="29" spans="2:22" x14ac:dyDescent="0.2">
      <c r="B29" s="1" t="s">
        <v>28</v>
      </c>
      <c r="C29" s="13">
        <f>'Total Vivienda Libre'!C29+'Total Viviendas VPO (2)'!C29</f>
        <v>5</v>
      </c>
      <c r="D29" s="13">
        <f>'Total Vivienda Libre'!D29+'Total Viviendas VPO (2)'!D29</f>
        <v>2</v>
      </c>
      <c r="E29" s="13">
        <f>'Total Vivienda Libre'!E29+'Total Viviendas VPO (2)'!E29</f>
        <v>2</v>
      </c>
      <c r="F29" s="13">
        <f>'Total Vivienda Libre'!F29+'Total Viviendas VPO (2)'!F29</f>
        <v>9</v>
      </c>
      <c r="G29" s="13">
        <f>'Total Vivienda Libre'!G29+'Total Viviendas VPO (2)'!G29</f>
        <v>8</v>
      </c>
      <c r="H29" s="13">
        <f>'Total Vivienda Libre'!H29+'Total Viviendas VPO (2)'!H29</f>
        <v>4</v>
      </c>
      <c r="I29" s="13">
        <f>'Total Vivienda Libre'!I29+'Total Viviendas VPO (2)'!I29</f>
        <v>0</v>
      </c>
      <c r="J29" s="13">
        <f>'Total Vivienda Libre'!J29+'Total Viviendas VPO (2)'!J29</f>
        <v>1</v>
      </c>
      <c r="K29" s="13">
        <f>'Total Vivienda Libre'!K29+'Total Viviendas VPO (2)'!K29</f>
        <v>13</v>
      </c>
      <c r="L29" s="13">
        <f>'Total Vivienda Libre'!L29+'Total Viviendas VPO (2)'!L29</f>
        <v>4</v>
      </c>
      <c r="M29" s="13">
        <f>'Total Vivienda Libre'!M29+'Total Viviendas VPO (2)'!M29</f>
        <v>2</v>
      </c>
      <c r="N29" s="13">
        <f>'Total Vivienda Libre'!N29+'Total Viviendas VPO (2)'!N29</f>
        <v>2</v>
      </c>
      <c r="O29" s="13">
        <f>'Total Vivienda Libre'!O29+'Total Viviendas VPO (2)'!O29</f>
        <v>0</v>
      </c>
      <c r="P29" s="13">
        <f>'Total Vivienda Libre'!P29+'Total Viviendas VPO (2)'!P29</f>
        <v>1</v>
      </c>
      <c r="Q29" s="13">
        <f>'Total Vivienda Libre'!Q29+'Total Viviendas VPO (2)'!Q29</f>
        <v>53</v>
      </c>
      <c r="R29" s="13">
        <f>'Total Vivienda Libre'!R29+'Total Viviendas VPO (2)'!R29</f>
        <v>1</v>
      </c>
      <c r="S29" s="13">
        <f>'Total Vivienda Libre'!S29+'Total Viviendas VPO (2)'!S29</f>
        <v>1</v>
      </c>
      <c r="T29" s="13">
        <f>'Total Vivienda Libre'!T29+'Total Viviendas VPO (2)'!T29</f>
        <v>195</v>
      </c>
      <c r="U29" s="11">
        <v>3463</v>
      </c>
      <c r="V29" s="11">
        <v>15627</v>
      </c>
    </row>
    <row r="30" spans="2:22" x14ac:dyDescent="0.2">
      <c r="B30" s="1" t="s">
        <v>38</v>
      </c>
      <c r="C30" s="13">
        <f>'Total Vivienda Libre'!C30+'Total Viviendas VPO (2)'!C30</f>
        <v>2</v>
      </c>
      <c r="D30" s="13">
        <f>'Total Vivienda Libre'!D30+'Total Viviendas VPO (2)'!D30</f>
        <v>8</v>
      </c>
      <c r="E30" s="13">
        <f>'Total Vivienda Libre'!E30+'Total Viviendas VPO (2)'!E30</f>
        <v>1</v>
      </c>
      <c r="F30" s="13">
        <f>'Total Vivienda Libre'!F30+'Total Viviendas VPO (2)'!F30</f>
        <v>0</v>
      </c>
      <c r="G30" s="13">
        <f>'Total Vivienda Libre'!G30+'Total Viviendas VPO (2)'!G30</f>
        <v>1</v>
      </c>
      <c r="H30" s="13">
        <f>'Total Vivienda Libre'!H30+'Total Viviendas VPO (2)'!H30</f>
        <v>1</v>
      </c>
      <c r="I30" s="13">
        <f>'Total Vivienda Libre'!I30+'Total Viviendas VPO (2)'!I30</f>
        <v>0</v>
      </c>
      <c r="J30" s="13">
        <f>'Total Vivienda Libre'!J30+'Total Viviendas VPO (2)'!J30</f>
        <v>2</v>
      </c>
      <c r="K30" s="13">
        <f>'Total Vivienda Libre'!K30+'Total Viviendas VPO (2)'!K30</f>
        <v>170</v>
      </c>
      <c r="L30" s="13">
        <f>'Total Vivienda Libre'!L30+'Total Viviendas VPO (2)'!L30</f>
        <v>5</v>
      </c>
      <c r="M30" s="13">
        <f>'Total Vivienda Libre'!M30+'Total Viviendas VPO (2)'!M30</f>
        <v>3</v>
      </c>
      <c r="N30" s="13">
        <f>'Total Vivienda Libre'!N30+'Total Viviendas VPO (2)'!N30</f>
        <v>6</v>
      </c>
      <c r="O30" s="13">
        <f>'Total Vivienda Libre'!O30+'Total Viviendas VPO (2)'!O30</f>
        <v>0</v>
      </c>
      <c r="P30" s="13">
        <f>'Total Vivienda Libre'!P30+'Total Viviendas VPO (2)'!P30</f>
        <v>2</v>
      </c>
      <c r="Q30" s="13">
        <f>'Total Vivienda Libre'!Q30+'Total Viviendas VPO (2)'!Q30</f>
        <v>201</v>
      </c>
      <c r="R30" s="13">
        <f>'Total Vivienda Libre'!R30+'Total Viviendas VPO (2)'!R30</f>
        <v>2</v>
      </c>
      <c r="S30" s="13">
        <f>'Total Vivienda Libre'!S30+'Total Viviendas VPO (2)'!S30</f>
        <v>0</v>
      </c>
      <c r="T30" s="13">
        <f>'Total Vivienda Libre'!T30+'Total Viviendas VPO (2)'!T30</f>
        <v>278</v>
      </c>
      <c r="U30" s="11">
        <v>1984</v>
      </c>
      <c r="V30" s="11">
        <v>14053</v>
      </c>
    </row>
    <row r="31" spans="2:22" x14ac:dyDescent="0.2">
      <c r="B31" s="1" t="s">
        <v>39</v>
      </c>
      <c r="C31" s="13">
        <f>'Total Vivienda Libre'!C31+'Total Viviendas VPO (2)'!C31</f>
        <v>3</v>
      </c>
      <c r="D31" s="13">
        <f>'Total Vivienda Libre'!D31+'Total Viviendas VPO (2)'!D31</f>
        <v>1</v>
      </c>
      <c r="E31" s="13">
        <f>'Total Vivienda Libre'!E31+'Total Viviendas VPO (2)'!E31</f>
        <v>4</v>
      </c>
      <c r="F31" s="13">
        <f>'Total Vivienda Libre'!F31+'Total Viviendas VPO (2)'!F31</f>
        <v>26</v>
      </c>
      <c r="G31" s="13">
        <f>'Total Vivienda Libre'!G31+'Total Viviendas VPO (2)'!G31</f>
        <v>2</v>
      </c>
      <c r="H31" s="13">
        <f>'Total Vivienda Libre'!H31+'Total Viviendas VPO (2)'!H31</f>
        <v>0</v>
      </c>
      <c r="I31" s="13">
        <f>'Total Vivienda Libre'!I31+'Total Viviendas VPO (2)'!I31</f>
        <v>1</v>
      </c>
      <c r="J31" s="13">
        <f>'Total Vivienda Libre'!J31+'Total Viviendas VPO (2)'!J31</f>
        <v>2</v>
      </c>
      <c r="K31" s="13">
        <f>'Total Vivienda Libre'!K31+'Total Viviendas VPO (2)'!K31</f>
        <v>24</v>
      </c>
      <c r="L31" s="13">
        <f>'Total Vivienda Libre'!L31+'Total Viviendas VPO (2)'!L31</f>
        <v>1</v>
      </c>
      <c r="M31" s="13">
        <f>'Total Vivienda Libre'!M31+'Total Viviendas VPO (2)'!M31</f>
        <v>3</v>
      </c>
      <c r="N31" s="13">
        <f>'Total Vivienda Libre'!N31+'Total Viviendas VPO (2)'!N31</f>
        <v>0</v>
      </c>
      <c r="O31" s="13">
        <f>'Total Vivienda Libre'!O31+'Total Viviendas VPO (2)'!O31</f>
        <v>0</v>
      </c>
      <c r="P31" s="13">
        <f>'Total Vivienda Libre'!P31+'Total Viviendas VPO (2)'!P31</f>
        <v>4</v>
      </c>
      <c r="Q31" s="13">
        <f>'Total Vivienda Libre'!Q31+'Total Viviendas VPO (2)'!Q31</f>
        <v>71</v>
      </c>
      <c r="R31" s="13">
        <f>'Total Vivienda Libre'!R31+'Total Viviendas VPO (2)'!R31</f>
        <v>1</v>
      </c>
      <c r="S31" s="13">
        <f>'Total Vivienda Libre'!S31+'Total Viviendas VPO (2)'!S31</f>
        <v>2</v>
      </c>
      <c r="T31" s="13">
        <v>157</v>
      </c>
      <c r="U31" s="11">
        <v>1251</v>
      </c>
      <c r="V31" s="11">
        <v>9918</v>
      </c>
    </row>
    <row r="32" spans="2:22" x14ac:dyDescent="0.2">
      <c r="B32" s="1" t="s">
        <v>40</v>
      </c>
      <c r="C32" s="13">
        <f>'Total Vivienda Libre'!C32+'Total Viviendas VPO (2)'!C32</f>
        <v>4</v>
      </c>
      <c r="D32" s="13">
        <f>'Total Vivienda Libre'!D32+'Total Viviendas VPO (2)'!D32</f>
        <v>1</v>
      </c>
      <c r="E32" s="13">
        <f>'Total Vivienda Libre'!E32+'Total Viviendas VPO (2)'!E32</f>
        <v>1</v>
      </c>
      <c r="F32" s="13">
        <f>'Total Vivienda Libre'!F32+'Total Viviendas VPO (2)'!F32</f>
        <v>1</v>
      </c>
      <c r="G32" s="13">
        <f>'Total Vivienda Libre'!G32+'Total Viviendas VPO (2)'!G32</f>
        <v>5</v>
      </c>
      <c r="H32" s="13">
        <f>'Total Vivienda Libre'!H32+'Total Viviendas VPO (2)'!H32</f>
        <v>1</v>
      </c>
      <c r="I32" s="13">
        <f>'Total Vivienda Libre'!I32+'Total Viviendas VPO (2)'!I32</f>
        <v>0</v>
      </c>
      <c r="J32" s="13">
        <f>'Total Vivienda Libre'!J32+'Total Viviendas VPO (2)'!J32</f>
        <v>1</v>
      </c>
      <c r="K32" s="13">
        <f>'Total Vivienda Libre'!K32+'Total Viviendas VPO (2)'!K32</f>
        <v>282</v>
      </c>
      <c r="L32" s="13">
        <f>'Total Vivienda Libre'!L32+'Total Viviendas VPO (2)'!L32</f>
        <v>25</v>
      </c>
      <c r="M32" s="13">
        <f>'Total Vivienda Libre'!M32+'Total Viviendas VPO (2)'!M32</f>
        <v>3</v>
      </c>
      <c r="N32" s="13">
        <f>'Total Vivienda Libre'!N32+'Total Viviendas VPO (2)'!N32</f>
        <v>1</v>
      </c>
      <c r="O32" s="13">
        <f>'Total Vivienda Libre'!O32+'Total Viviendas VPO (2)'!O32</f>
        <v>0</v>
      </c>
      <c r="P32" s="13">
        <f>'Total Vivienda Libre'!P32+'Total Viviendas VPO (2)'!P32</f>
        <v>36</v>
      </c>
      <c r="Q32" s="13">
        <f>'Total Vivienda Libre'!Q32+'Total Viviendas VPO (2)'!Q32</f>
        <v>361</v>
      </c>
      <c r="R32" s="13">
        <f>'Total Vivienda Libre'!R32+'Total Viviendas VPO (2)'!R32</f>
        <v>1</v>
      </c>
      <c r="S32" s="13">
        <f>'Total Vivienda Libre'!S32+'Total Viviendas VPO (2)'!S32</f>
        <v>4</v>
      </c>
      <c r="T32" s="13">
        <f>'Total Vivienda Libre'!T32+'Total Viviendas VPO (2)'!T32</f>
        <v>435</v>
      </c>
      <c r="U32" s="11">
        <v>1273</v>
      </c>
      <c r="V32" s="11">
        <v>9954</v>
      </c>
    </row>
    <row r="33" spans="2:22" x14ac:dyDescent="0.2">
      <c r="B33" s="1" t="s">
        <v>41</v>
      </c>
      <c r="C33" s="13">
        <f>'Total Vivienda Libre'!C33+'Total Viviendas VPO (2)'!C33</f>
        <v>8</v>
      </c>
      <c r="D33" s="13">
        <f>'Total Vivienda Libre'!D33+'Total Viviendas VPO (2)'!D33</f>
        <v>1</v>
      </c>
      <c r="E33" s="13">
        <f>'Total Vivienda Libre'!E33+'Total Viviendas VPO (2)'!E33</f>
        <v>1</v>
      </c>
      <c r="F33" s="13">
        <f>'Total Vivienda Libre'!F33+'Total Viviendas VPO (2)'!F33</f>
        <v>1</v>
      </c>
      <c r="G33" s="13">
        <f>'Total Vivienda Libre'!G33+'Total Viviendas VPO (2)'!G33</f>
        <v>0</v>
      </c>
      <c r="H33" s="13">
        <f>'Total Vivienda Libre'!H33+'Total Viviendas VPO (2)'!H33</f>
        <v>2</v>
      </c>
      <c r="I33" s="13">
        <f>'Total Vivienda Libre'!I33+'Total Viviendas VPO (2)'!I33</f>
        <v>0</v>
      </c>
      <c r="J33" s="13">
        <f>'Total Vivienda Libre'!J33+'Total Viviendas VPO (2)'!J33</f>
        <v>2</v>
      </c>
      <c r="K33" s="13">
        <f>'Total Vivienda Libre'!K33+'Total Viviendas VPO (2)'!K33</f>
        <v>128</v>
      </c>
      <c r="L33" s="13">
        <f>'Total Vivienda Libre'!L33+'Total Viviendas VPO (2)'!L33</f>
        <v>140</v>
      </c>
      <c r="M33" s="13">
        <f>'Total Vivienda Libre'!M33+'Total Viviendas VPO (2)'!M33</f>
        <v>0</v>
      </c>
      <c r="N33" s="13">
        <f>'Total Vivienda Libre'!N33+'Total Viviendas VPO (2)'!N33</f>
        <v>0</v>
      </c>
      <c r="O33" s="13">
        <f>'Total Vivienda Libre'!O33+'Total Viviendas VPO (2)'!O33</f>
        <v>0</v>
      </c>
      <c r="P33" s="13">
        <f>'Total Vivienda Libre'!P33+'Total Viviendas VPO (2)'!P33</f>
        <v>0</v>
      </c>
      <c r="Q33" s="13">
        <f>'Total Vivienda Libre'!Q33+'Total Viviendas VPO (2)'!Q33</f>
        <v>283</v>
      </c>
      <c r="R33" s="13">
        <f>'Total Vivienda Libre'!R33+'Total Viviendas VPO (2)'!R33</f>
        <v>1</v>
      </c>
      <c r="S33" s="13">
        <f>'Total Vivienda Libre'!S33+'Total Viviendas VPO (2)'!S33</f>
        <v>0</v>
      </c>
      <c r="T33" s="13">
        <f>'Total Vivienda Libre'!T33+'Total Viviendas VPO (2)'!T33</f>
        <v>377</v>
      </c>
      <c r="U33" s="11">
        <v>1383</v>
      </c>
      <c r="V33" s="11">
        <v>9753</v>
      </c>
    </row>
    <row r="34" spans="2:22" x14ac:dyDescent="0.2">
      <c r="B34" s="1" t="s">
        <v>42</v>
      </c>
      <c r="C34" s="13">
        <f>'Total Vivienda Libre'!C34+'Total Viviendas VPO (2)'!C34</f>
        <v>5</v>
      </c>
      <c r="D34" s="13">
        <f>'Total Vivienda Libre'!D34+'Total Viviendas VPO (2)'!D34</f>
        <v>0</v>
      </c>
      <c r="E34" s="13">
        <f>'Total Vivienda Libre'!E34+'Total Viviendas VPO (2)'!E34</f>
        <v>0</v>
      </c>
      <c r="F34" s="13">
        <f>'Total Vivienda Libre'!F34+'Total Viviendas VPO (2)'!F34</f>
        <v>3</v>
      </c>
      <c r="G34" s="13">
        <f>'Total Vivienda Libre'!G34+'Total Viviendas VPO (2)'!G34</f>
        <v>2</v>
      </c>
      <c r="H34" s="13">
        <f>'Total Vivienda Libre'!H34+'Total Viviendas VPO (2)'!H34</f>
        <v>3</v>
      </c>
      <c r="I34" s="13">
        <f>'Total Vivienda Libre'!I34+'Total Viviendas VPO (2)'!I34</f>
        <v>0</v>
      </c>
      <c r="J34" s="13">
        <f>'Total Vivienda Libre'!J34+'Total Viviendas VPO (2)'!J34</f>
        <v>0</v>
      </c>
      <c r="K34" s="13">
        <f>'Total Vivienda Libre'!K34+'Total Viviendas VPO (2)'!K34</f>
        <v>24</v>
      </c>
      <c r="L34" s="13">
        <f>'Total Vivienda Libre'!L34+'Total Viviendas VPO (2)'!L34</f>
        <v>3</v>
      </c>
      <c r="M34" s="13">
        <f>'Total Vivienda Libre'!M34+'Total Viviendas VPO (2)'!M34</f>
        <v>0</v>
      </c>
      <c r="N34" s="13">
        <f>'Total Vivienda Libre'!N34+'Total Viviendas VPO (2)'!N34</f>
        <v>2</v>
      </c>
      <c r="O34" s="13">
        <f>'Total Vivienda Libre'!O34+'Total Viviendas VPO (2)'!O34</f>
        <v>0</v>
      </c>
      <c r="P34" s="13">
        <f>'Total Vivienda Libre'!P34+'Total Viviendas VPO (2)'!P34</f>
        <v>0</v>
      </c>
      <c r="Q34" s="13">
        <f>'Total Vivienda Libre'!Q34+'Total Viviendas VPO (2)'!Q34</f>
        <v>42</v>
      </c>
      <c r="R34" s="13">
        <f>'Total Vivienda Libre'!R34+'Total Viviendas VPO (2)'!R34</f>
        <v>1</v>
      </c>
      <c r="S34" s="13">
        <f>'Total Vivienda Libre'!S34+'Total Viviendas VPO (2)'!S34</f>
        <v>1</v>
      </c>
      <c r="T34" s="13">
        <f>'Total Vivienda Libre'!T34+'Total Viviendas VPO (2)'!T34</f>
        <v>165</v>
      </c>
      <c r="U34" s="11">
        <v>1131</v>
      </c>
      <c r="V34" s="11">
        <v>11836</v>
      </c>
    </row>
    <row r="35" spans="2:22" x14ac:dyDescent="0.2">
      <c r="B35" s="1" t="s">
        <v>43</v>
      </c>
      <c r="C35" s="13">
        <f>'Total Vivienda Libre'!C35+'Total Viviendas VPO (2)'!C35</f>
        <v>2</v>
      </c>
      <c r="D35" s="13">
        <f>'Total Vivienda Libre'!D35+'Total Viviendas VPO (2)'!D35</f>
        <v>3</v>
      </c>
      <c r="E35" s="13">
        <f>'Total Vivienda Libre'!E35+'Total Viviendas VPO (2)'!E35</f>
        <v>0</v>
      </c>
      <c r="F35" s="13">
        <f>'Total Vivienda Libre'!F35+'Total Viviendas VPO (2)'!F35</f>
        <v>61</v>
      </c>
      <c r="G35" s="13">
        <f>'Total Vivienda Libre'!G35+'Total Viviendas VPO (2)'!G35</f>
        <v>1</v>
      </c>
      <c r="H35" s="13">
        <f>'Total Vivienda Libre'!H35+'Total Viviendas VPO (2)'!H35</f>
        <v>1</v>
      </c>
      <c r="I35" s="13">
        <f>'Total Vivienda Libre'!I35+'Total Viviendas VPO (2)'!I35</f>
        <v>0</v>
      </c>
      <c r="J35" s="13">
        <f>'Total Vivienda Libre'!J35+'Total Viviendas VPO (2)'!J35</f>
        <v>52</v>
      </c>
      <c r="K35" s="13">
        <f>'Total Vivienda Libre'!K35+'Total Viviendas VPO (2)'!K35</f>
        <v>67</v>
      </c>
      <c r="L35" s="13">
        <f>'Total Vivienda Libre'!L35+'Total Viviendas VPO (2)'!L35</f>
        <v>6</v>
      </c>
      <c r="M35" s="13">
        <f>'Total Vivienda Libre'!M35+'Total Viviendas VPO (2)'!M35</f>
        <v>0</v>
      </c>
      <c r="N35" s="13">
        <f>'Total Vivienda Libre'!N35+'Total Viviendas VPO (2)'!N35</f>
        <v>6</v>
      </c>
      <c r="O35" s="13">
        <f>'Total Vivienda Libre'!O35+'Total Viviendas VPO (2)'!O35</f>
        <v>0</v>
      </c>
      <c r="P35" s="13">
        <f>'Total Vivienda Libre'!P35+'Total Viviendas VPO (2)'!P35</f>
        <v>0</v>
      </c>
      <c r="Q35" s="13">
        <f>'Total Vivienda Libre'!Q35+'Total Viviendas VPO (2)'!Q35</f>
        <v>199</v>
      </c>
      <c r="R35" s="13">
        <f>'Total Vivienda Libre'!R35+'Total Viviendas VPO (2)'!R35</f>
        <v>0</v>
      </c>
      <c r="S35" s="13">
        <f>'Total Vivienda Libre'!S35+'Total Viviendas VPO (2)'!S35</f>
        <v>1</v>
      </c>
      <c r="T35" s="13">
        <f>'Total Vivienda Libre'!T35+'Total Viviendas VPO (2)'!T35</f>
        <v>344</v>
      </c>
      <c r="U35" s="11">
        <v>855</v>
      </c>
      <c r="V35" s="11">
        <v>6926</v>
      </c>
    </row>
    <row r="36" spans="2:22" x14ac:dyDescent="0.2">
      <c r="B36" s="1" t="s">
        <v>44</v>
      </c>
      <c r="C36" s="13">
        <f>'Total Vivienda Libre'!C36+'Total Viviendas VPO (2)'!C36</f>
        <v>8</v>
      </c>
      <c r="D36" s="13">
        <f>'Total Vivienda Libre'!D36+'Total Viviendas VPO (2)'!D36</f>
        <v>2</v>
      </c>
      <c r="E36" s="13">
        <f>'Total Vivienda Libre'!E36+'Total Viviendas VPO (2)'!E36</f>
        <v>0</v>
      </c>
      <c r="F36" s="13">
        <f>'Total Vivienda Libre'!F36+'Total Viviendas VPO (2)'!F36</f>
        <v>0</v>
      </c>
      <c r="G36" s="13">
        <f>'Total Vivienda Libre'!G36+'Total Viviendas VPO (2)'!G36</f>
        <v>3</v>
      </c>
      <c r="H36" s="13">
        <f>'Total Vivienda Libre'!H36+'Total Viviendas VPO (2)'!H36</f>
        <v>5</v>
      </c>
      <c r="I36" s="13">
        <f>'Total Vivienda Libre'!I36+'Total Viviendas VPO (2)'!I36</f>
        <v>1</v>
      </c>
      <c r="J36" s="13">
        <f>'Total Vivienda Libre'!J36+'Total Viviendas VPO (2)'!J36</f>
        <v>25</v>
      </c>
      <c r="K36" s="13">
        <f>'Total Vivienda Libre'!K36+'Total Viviendas VPO (2)'!K36</f>
        <v>192</v>
      </c>
      <c r="L36" s="13">
        <f>'Total Vivienda Libre'!L36+'Total Viviendas VPO (2)'!L36</f>
        <v>3</v>
      </c>
      <c r="M36" s="13">
        <f>'Total Vivienda Libre'!M36+'Total Viviendas VPO (2)'!M36</f>
        <v>1</v>
      </c>
      <c r="N36" s="13">
        <f>'Total Vivienda Libre'!N36+'Total Viviendas VPO (2)'!N36</f>
        <v>1</v>
      </c>
      <c r="O36" s="13">
        <f>'Total Vivienda Libre'!O36+'Total Viviendas VPO (2)'!O36</f>
        <v>0</v>
      </c>
      <c r="P36" s="13">
        <f>'Total Vivienda Libre'!P36+'Total Viviendas VPO (2)'!P36</f>
        <v>2</v>
      </c>
      <c r="Q36" s="13">
        <f>'Total Vivienda Libre'!Q36+'Total Viviendas VPO (2)'!Q36</f>
        <v>243</v>
      </c>
      <c r="R36" s="13">
        <f>'Total Vivienda Libre'!R36+'Total Viviendas VPO (2)'!R36</f>
        <v>1</v>
      </c>
      <c r="S36" s="13">
        <f>'Total Vivienda Libre'!S36+'Total Viviendas VPO (2)'!S36</f>
        <v>3</v>
      </c>
      <c r="T36" s="13">
        <f>'Total Vivienda Libre'!T36+'Total Viviendas VPO (2)'!T36</f>
        <v>314</v>
      </c>
      <c r="U36" s="11">
        <v>1097</v>
      </c>
      <c r="V36" s="11">
        <v>7778</v>
      </c>
    </row>
    <row r="37" spans="2:22" x14ac:dyDescent="0.2">
      <c r="B37" s="1" t="s">
        <v>45</v>
      </c>
      <c r="C37" s="13">
        <f>'Total Vivienda Libre'!C37+'Total Viviendas VPO (2)'!C37</f>
        <v>0</v>
      </c>
      <c r="D37" s="13">
        <f>'Total Vivienda Libre'!D37+'Total Viviendas VPO (2)'!D37</f>
        <v>2</v>
      </c>
      <c r="E37" s="13">
        <f>'Total Vivienda Libre'!E37+'Total Viviendas VPO (2)'!E37</f>
        <v>0</v>
      </c>
      <c r="F37" s="13">
        <f>'Total Vivienda Libre'!F37+'Total Viviendas VPO (2)'!F37</f>
        <v>1</v>
      </c>
      <c r="G37" s="13">
        <f>'Total Vivienda Libre'!G37+'Total Viviendas VPO (2)'!G37</f>
        <v>2</v>
      </c>
      <c r="H37" s="13">
        <f>'Total Vivienda Libre'!H37+'Total Viviendas VPO (2)'!H37</f>
        <v>0</v>
      </c>
      <c r="I37" s="13">
        <f>'Total Vivienda Libre'!I37+'Total Viviendas VPO (2)'!I37</f>
        <v>0</v>
      </c>
      <c r="J37" s="13">
        <f>'Total Vivienda Libre'!J37+'Total Viviendas VPO (2)'!J37</f>
        <v>0</v>
      </c>
      <c r="K37" s="13">
        <f>'Total Vivienda Libre'!K37+'Total Viviendas VPO (2)'!K37</f>
        <v>41</v>
      </c>
      <c r="L37" s="13">
        <f>'Total Vivienda Libre'!L37+'Total Viviendas VPO (2)'!L37</f>
        <v>1</v>
      </c>
      <c r="M37" s="13">
        <f>'Total Vivienda Libre'!M37+'Total Viviendas VPO (2)'!M37</f>
        <v>0</v>
      </c>
      <c r="N37" s="13">
        <f>'Total Vivienda Libre'!N37+'Total Viviendas VPO (2)'!N37</f>
        <v>2</v>
      </c>
      <c r="O37" s="13">
        <f>'Total Vivienda Libre'!O37+'Total Viviendas VPO (2)'!O37</f>
        <v>0</v>
      </c>
      <c r="P37" s="13">
        <f>'Total Vivienda Libre'!P37+'Total Viviendas VPO (2)'!P37</f>
        <v>2</v>
      </c>
      <c r="Q37" s="13">
        <f>'Total Vivienda Libre'!Q37+'Total Viviendas VPO (2)'!Q37</f>
        <v>51</v>
      </c>
      <c r="R37" s="13">
        <f>'Total Vivienda Libre'!R37+'Total Viviendas VPO (2)'!R37</f>
        <v>0</v>
      </c>
      <c r="S37" s="13">
        <f>'Total Vivienda Libre'!S37+'Total Viviendas VPO (2)'!S37</f>
        <v>1</v>
      </c>
      <c r="T37" s="13">
        <f>'Total Vivienda Libre'!T37+'Total Viviendas VPO (2)'!T37</f>
        <v>110</v>
      </c>
      <c r="U37" s="11">
        <v>674</v>
      </c>
      <c r="V37" s="11">
        <v>5672</v>
      </c>
    </row>
    <row r="38" spans="2:22" x14ac:dyDescent="0.2">
      <c r="B38" s="1" t="s">
        <v>47</v>
      </c>
      <c r="C38" s="13">
        <f>'Total Vivienda Libre'!C38+'Total Viviendas VPO (2)'!C38</f>
        <v>4</v>
      </c>
      <c r="D38" s="13">
        <f>'Total Vivienda Libre'!D38+'Total Viviendas VPO (2)'!D38</f>
        <v>1</v>
      </c>
      <c r="E38" s="13">
        <f>'Total Vivienda Libre'!E38+'Total Viviendas VPO (2)'!E38</f>
        <v>0</v>
      </c>
      <c r="F38" s="13">
        <f>'Total Vivienda Libre'!F38+'Total Viviendas VPO (2)'!F38</f>
        <v>1</v>
      </c>
      <c r="G38" s="13">
        <f>'Total Vivienda Libre'!G38+'Total Viviendas VPO (2)'!G38</f>
        <v>2</v>
      </c>
      <c r="H38" s="13">
        <f>'Total Vivienda Libre'!H38+'Total Viviendas VPO (2)'!H38</f>
        <v>0</v>
      </c>
      <c r="I38" s="13">
        <f>'Total Vivienda Libre'!I38+'Total Viviendas VPO (2)'!I38</f>
        <v>1</v>
      </c>
      <c r="J38" s="13">
        <f>'Total Vivienda Libre'!J38+'Total Viviendas VPO (2)'!J38</f>
        <v>4</v>
      </c>
      <c r="K38" s="13">
        <f>'Total Vivienda Libre'!K38+'Total Viviendas VPO (2)'!K38</f>
        <v>3</v>
      </c>
      <c r="L38" s="13">
        <f>'Total Vivienda Libre'!L38+'Total Viviendas VPO (2)'!L38</f>
        <v>2</v>
      </c>
      <c r="M38" s="13">
        <f>'Total Vivienda Libre'!M38+'Total Viviendas VPO (2)'!M38</f>
        <v>0</v>
      </c>
      <c r="N38" s="13">
        <f>'Total Vivienda Libre'!N38+'Total Viviendas VPO (2)'!N38</f>
        <v>5</v>
      </c>
      <c r="O38" s="13">
        <f>'Total Vivienda Libre'!O38+'Total Viviendas VPO (2)'!O38</f>
        <v>0</v>
      </c>
      <c r="P38" s="13">
        <f>'Total Vivienda Libre'!P38+'Total Viviendas VPO (2)'!P38</f>
        <v>1</v>
      </c>
      <c r="Q38" s="13">
        <f>'Total Vivienda Libre'!Q38+'Total Viviendas VPO (2)'!Q38</f>
        <v>24</v>
      </c>
      <c r="R38" s="13">
        <f>'Total Vivienda Libre'!R38+'Total Viviendas VPO (2)'!R38</f>
        <v>4</v>
      </c>
      <c r="S38" s="13">
        <f>'Total Vivienda Libre'!S38+'Total Viviendas VPO (2)'!S38</f>
        <v>0</v>
      </c>
      <c r="T38" s="13">
        <f>'Total Vivienda Libre'!T38+'Total Viviendas VPO (2)'!T38</f>
        <v>136</v>
      </c>
      <c r="U38" s="11">
        <v>772</v>
      </c>
      <c r="V38" s="11">
        <v>6695</v>
      </c>
    </row>
    <row r="39" spans="2:22" x14ac:dyDescent="0.2">
      <c r="B39" s="1" t="s">
        <v>48</v>
      </c>
      <c r="C39" s="13">
        <f>'Total Vivienda Libre'!C39+'Total Viviendas VPO (2)'!C39</f>
        <v>5</v>
      </c>
      <c r="D39" s="13">
        <f>'Total Vivienda Libre'!D39+'Total Viviendas VPO (2)'!D39</f>
        <v>1</v>
      </c>
      <c r="E39" s="13">
        <f>'Total Vivienda Libre'!E39+'Total Viviendas VPO (2)'!E39</f>
        <v>0</v>
      </c>
      <c r="F39" s="13">
        <f>'Total Vivienda Libre'!F39+'Total Viviendas VPO (2)'!F39</f>
        <v>4</v>
      </c>
      <c r="G39" s="13">
        <f>'Total Vivienda Libre'!G39+'Total Viviendas VPO (2)'!G39</f>
        <v>4</v>
      </c>
      <c r="H39" s="13">
        <f>'Total Vivienda Libre'!H39+'Total Viviendas VPO (2)'!H39</f>
        <v>1</v>
      </c>
      <c r="I39" s="13">
        <f>'Total Vivienda Libre'!I39+'Total Viviendas VPO (2)'!I39</f>
        <v>1</v>
      </c>
      <c r="J39" s="13">
        <f>'Total Vivienda Libre'!J39+'Total Viviendas VPO (2)'!J39</f>
        <v>1</v>
      </c>
      <c r="K39" s="13">
        <f>'Total Vivienda Libre'!K39+'Total Viviendas VPO (2)'!K39</f>
        <v>53</v>
      </c>
      <c r="L39" s="13">
        <f>'Total Vivienda Libre'!L39+'Total Viviendas VPO (2)'!L39</f>
        <v>2</v>
      </c>
      <c r="M39" s="13">
        <f>'Total Vivienda Libre'!M39+'Total Viviendas VPO (2)'!M39</f>
        <v>1</v>
      </c>
      <c r="N39" s="13">
        <f>'Total Vivienda Libre'!N39+'Total Viviendas VPO (2)'!N39</f>
        <v>1</v>
      </c>
      <c r="O39" s="13">
        <f>'Total Vivienda Libre'!O39+'Total Viviendas VPO (2)'!O39</f>
        <v>1</v>
      </c>
      <c r="P39" s="13">
        <f>'Total Vivienda Libre'!P39+'Total Viviendas VPO (2)'!P39</f>
        <v>4</v>
      </c>
      <c r="Q39" s="13">
        <f>'Total Vivienda Libre'!Q39+'Total Viviendas VPO (2)'!Q39</f>
        <v>79</v>
      </c>
      <c r="R39" s="13">
        <f>'Total Vivienda Libre'!R39+'Total Viviendas VPO (2)'!R39</f>
        <v>0</v>
      </c>
      <c r="S39" s="13">
        <f>'Total Vivienda Libre'!S39+'Total Viviendas VPO (2)'!S39</f>
        <v>0</v>
      </c>
      <c r="T39" s="13">
        <f>'Total Vivienda Libre'!T39+'Total Viviendas VPO (2)'!T39</f>
        <v>138</v>
      </c>
      <c r="U39" s="11"/>
      <c r="V39" s="11"/>
    </row>
    <row r="40" spans="2:22" x14ac:dyDescent="0.2">
      <c r="B40" s="1" t="s">
        <v>49</v>
      </c>
      <c r="C40" s="13">
        <f>'Total Vivienda Libre'!C40+'Total Viviendas VPO (2)'!C40</f>
        <v>4</v>
      </c>
      <c r="D40" s="13">
        <f>'Total Vivienda Libre'!D40+'Total Viviendas VPO (2)'!D40</f>
        <v>4</v>
      </c>
      <c r="E40" s="13">
        <f>'Total Vivienda Libre'!E40+'Total Viviendas VPO (2)'!E40</f>
        <v>1</v>
      </c>
      <c r="F40" s="13">
        <f>'Total Vivienda Libre'!F40+'Total Viviendas VPO (2)'!F40</f>
        <v>11</v>
      </c>
      <c r="G40" s="13">
        <f>'Total Vivienda Libre'!G40+'Total Viviendas VPO (2)'!G40</f>
        <v>3</v>
      </c>
      <c r="H40" s="13">
        <f>'Total Vivienda Libre'!H40+'Total Viviendas VPO (2)'!H40</f>
        <v>0</v>
      </c>
      <c r="I40" s="13">
        <f>'Total Vivienda Libre'!I40+'Total Viviendas VPO (2)'!I40</f>
        <v>5</v>
      </c>
      <c r="J40" s="13">
        <f>'Total Vivienda Libre'!J40+'Total Viviendas VPO (2)'!J40</f>
        <v>0</v>
      </c>
      <c r="K40" s="13">
        <f>'Total Vivienda Libre'!K40+'Total Viviendas VPO (2)'!K40</f>
        <v>11</v>
      </c>
      <c r="L40" s="13">
        <f>'Total Vivienda Libre'!L40+'Total Viviendas VPO (2)'!L40</f>
        <v>5</v>
      </c>
      <c r="M40" s="13">
        <f>'Total Vivienda Libre'!M40+'Total Viviendas VPO (2)'!M40</f>
        <v>0</v>
      </c>
      <c r="N40" s="13">
        <f>'Total Vivienda Libre'!N40+'Total Viviendas VPO (2)'!N40</f>
        <v>12</v>
      </c>
      <c r="O40" s="13">
        <f>'Total Vivienda Libre'!O40+'Total Viviendas VPO (2)'!O40</f>
        <v>2</v>
      </c>
      <c r="P40" s="13">
        <f>'Total Vivienda Libre'!P40+'Total Viviendas VPO (2)'!P40</f>
        <v>0</v>
      </c>
      <c r="Q40" s="13">
        <f>'Total Vivienda Libre'!Q40+'Total Viviendas VPO (2)'!Q40</f>
        <v>58</v>
      </c>
      <c r="R40" s="13">
        <f>'Total Vivienda Libre'!R40+'Total Viviendas VPO (2)'!R40</f>
        <v>0</v>
      </c>
      <c r="S40" s="13">
        <f>'Total Vivienda Libre'!S40+'Total Viviendas VPO (2)'!S40</f>
        <v>0</v>
      </c>
      <c r="T40" s="13">
        <f>'Total Vivienda Libre'!T40+'Total Viviendas VPO (2)'!T40</f>
        <v>146</v>
      </c>
      <c r="U40" s="11"/>
      <c r="V40" s="11"/>
    </row>
    <row r="41" spans="2:22" x14ac:dyDescent="0.2">
      <c r="B41" s="1" t="s">
        <v>50</v>
      </c>
      <c r="C41" s="13">
        <f>'Total Vivienda Libre'!C41+'Total Viviendas VPO (2)'!C41</f>
        <v>5</v>
      </c>
      <c r="D41" s="13">
        <f>'Total Vivienda Libre'!D41+'Total Viviendas VPO (2)'!D41</f>
        <v>1</v>
      </c>
      <c r="E41" s="13">
        <f>'Total Vivienda Libre'!E41+'Total Viviendas VPO (2)'!E41</f>
        <v>0</v>
      </c>
      <c r="F41" s="13">
        <f>'Total Vivienda Libre'!F41+'Total Viviendas VPO (2)'!F41</f>
        <v>46</v>
      </c>
      <c r="G41" s="13">
        <f>'Total Vivienda Libre'!G41+'Total Viviendas VPO (2)'!G41</f>
        <v>1</v>
      </c>
      <c r="H41" s="13">
        <f>'Total Vivienda Libre'!H41+'Total Viviendas VPO (2)'!H41</f>
        <v>0</v>
      </c>
      <c r="I41" s="13">
        <f>'Total Vivienda Libre'!I41+'Total Viviendas VPO (2)'!I41</f>
        <v>0</v>
      </c>
      <c r="J41" s="13">
        <f>'Total Vivienda Libre'!J41+'Total Viviendas VPO (2)'!J41</f>
        <v>1</v>
      </c>
      <c r="K41" s="13">
        <f>'Total Vivienda Libre'!K41+'Total Viviendas VPO (2)'!K41</f>
        <v>34</v>
      </c>
      <c r="L41" s="13">
        <f>'Total Vivienda Libre'!L41+'Total Viviendas VPO (2)'!L41</f>
        <v>74</v>
      </c>
      <c r="M41" s="13">
        <f>'Total Vivienda Libre'!M41+'Total Viviendas VPO (2)'!M41</f>
        <v>0</v>
      </c>
      <c r="N41" s="13">
        <f>'Total Vivienda Libre'!N41+'Total Viviendas VPO (2)'!N41</f>
        <v>2</v>
      </c>
      <c r="O41" s="13">
        <f>'Total Vivienda Libre'!O41+'Total Viviendas VPO (2)'!O41</f>
        <v>0</v>
      </c>
      <c r="P41" s="13">
        <f>'Total Vivienda Libre'!P41+'Total Viviendas VPO (2)'!P41</f>
        <v>34</v>
      </c>
      <c r="Q41" s="13">
        <f>'Total Vivienda Libre'!Q41+'Total Viviendas VPO (2)'!Q41</f>
        <v>198</v>
      </c>
      <c r="R41" s="13">
        <f>'Total Vivienda Libre'!R41+'Total Viviendas VPO (2)'!R41</f>
        <v>1</v>
      </c>
      <c r="S41" s="13">
        <f>'Total Vivienda Libre'!S41+'Total Viviendas VPO (2)'!S41</f>
        <v>1</v>
      </c>
      <c r="T41" s="13">
        <f>'Total Vivienda Libre'!T41+'Total Viviendas VPO (2)'!T41</f>
        <v>300</v>
      </c>
      <c r="U41" s="11"/>
      <c r="V41" s="11"/>
    </row>
    <row r="42" spans="2:22" x14ac:dyDescent="0.2">
      <c r="B42" s="1" t="s">
        <v>51</v>
      </c>
      <c r="C42" s="13">
        <f>'Total Vivienda Libre'!C42+'Total Viviendas VPO (2)'!C42</f>
        <v>5</v>
      </c>
      <c r="D42" s="13">
        <f>'Total Vivienda Libre'!D42+'Total Viviendas VPO (2)'!D42</f>
        <v>4</v>
      </c>
      <c r="E42" s="13">
        <f>'Total Vivienda Libre'!E42+'Total Viviendas VPO (2)'!E42</f>
        <v>0</v>
      </c>
      <c r="F42" s="13">
        <f>'Total Vivienda Libre'!F42+'Total Viviendas VPO (2)'!F42</f>
        <v>5</v>
      </c>
      <c r="G42" s="13">
        <f>'Total Vivienda Libre'!G42+'Total Viviendas VPO (2)'!G42</f>
        <v>2</v>
      </c>
      <c r="H42" s="13">
        <f>'Total Vivienda Libre'!H42+'Total Viviendas VPO (2)'!H42</f>
        <v>3</v>
      </c>
      <c r="I42" s="13">
        <f>'Total Vivienda Libre'!I42+'Total Viviendas VPO (2)'!I42</f>
        <v>0</v>
      </c>
      <c r="J42" s="13">
        <f>'Total Vivienda Libre'!J42+'Total Viviendas VPO (2)'!J42</f>
        <v>0</v>
      </c>
      <c r="K42" s="13">
        <f>'Total Vivienda Libre'!K42+'Total Viviendas VPO (2)'!K42</f>
        <v>68</v>
      </c>
      <c r="L42" s="13">
        <f>'Total Vivienda Libre'!L42+'Total Viviendas VPO (2)'!L42</f>
        <v>3</v>
      </c>
      <c r="M42" s="13">
        <f>'Total Vivienda Libre'!M42+'Total Viviendas VPO (2)'!M42</f>
        <v>0</v>
      </c>
      <c r="N42" s="13">
        <f>'Total Vivienda Libre'!N42+'Total Viviendas VPO (2)'!N42</f>
        <v>0</v>
      </c>
      <c r="O42" s="13">
        <f>'Total Vivienda Libre'!O42+'Total Viviendas VPO (2)'!O42</f>
        <v>0</v>
      </c>
      <c r="P42" s="13">
        <f>'Total Vivienda Libre'!P42+'Total Viviendas VPO (2)'!P42</f>
        <v>3</v>
      </c>
      <c r="Q42" s="13">
        <f>'Total Vivienda Libre'!Q42+'Total Viviendas VPO (2)'!Q42</f>
        <v>93</v>
      </c>
      <c r="R42" s="13">
        <f>'Total Vivienda Libre'!R42+'Total Viviendas VPO (2)'!R42</f>
        <v>0</v>
      </c>
      <c r="S42" s="13">
        <f>'Total Vivienda Libre'!S42+'Total Viviendas VPO (2)'!S42</f>
        <v>0</v>
      </c>
      <c r="T42" s="13">
        <f>'Total Vivienda Libre'!T42+'Total Viviendas VPO (2)'!T42</f>
        <v>214</v>
      </c>
      <c r="U42" s="11"/>
      <c r="V42" s="11"/>
    </row>
    <row r="43" spans="2:22" x14ac:dyDescent="0.2">
      <c r="B43" s="1" t="s">
        <v>52</v>
      </c>
      <c r="C43" s="13">
        <f>'Total Vivienda Libre'!C43+'Total Viviendas VPO (2)'!C43</f>
        <v>7</v>
      </c>
      <c r="D43" s="13">
        <f>'Total Vivienda Libre'!D43+'Total Viviendas VPO (2)'!D43</f>
        <v>0</v>
      </c>
      <c r="E43" s="13">
        <f>'Total Vivienda Libre'!E43+'Total Viviendas VPO (2)'!E43</f>
        <v>0</v>
      </c>
      <c r="F43" s="13">
        <f>'Total Vivienda Libre'!F43+'Total Viviendas VPO (2)'!F43</f>
        <v>24</v>
      </c>
      <c r="G43" s="13">
        <f>'Total Vivienda Libre'!G43+'Total Viviendas VPO (2)'!G43</f>
        <v>0</v>
      </c>
      <c r="H43" s="13">
        <f>'Total Vivienda Libre'!H43+'Total Viviendas VPO (2)'!H43</f>
        <v>0</v>
      </c>
      <c r="I43" s="13">
        <f>'Total Vivienda Libre'!I43+'Total Viviendas VPO (2)'!I43</f>
        <v>0</v>
      </c>
      <c r="J43" s="13">
        <f>'Total Vivienda Libre'!J43+'Total Viviendas VPO (2)'!J43</f>
        <v>8</v>
      </c>
      <c r="K43" s="13">
        <f>'Total Vivienda Libre'!K43+'Total Viviendas VPO (2)'!K43</f>
        <v>43</v>
      </c>
      <c r="L43" s="13">
        <f>'Total Vivienda Libre'!L43+'Total Viviendas VPO (2)'!L43</f>
        <v>41</v>
      </c>
      <c r="M43" s="13">
        <f>'Total Vivienda Libre'!M43+'Total Viviendas VPO (2)'!M43</f>
        <v>0</v>
      </c>
      <c r="N43" s="13">
        <f>'Total Vivienda Libre'!N43+'Total Viviendas VPO (2)'!N43</f>
        <v>2</v>
      </c>
      <c r="O43" s="13">
        <f>'Total Vivienda Libre'!O43+'Total Viviendas VPO (2)'!O43</f>
        <v>0</v>
      </c>
      <c r="P43" s="13">
        <f>'Total Vivienda Libre'!P43+'Total Viviendas VPO (2)'!P43</f>
        <v>1</v>
      </c>
      <c r="Q43" s="13">
        <f>'Total Vivienda Libre'!Q43+'Total Viviendas VPO (2)'!Q43</f>
        <v>126</v>
      </c>
      <c r="R43" s="13">
        <f>'Total Vivienda Libre'!R43+'Total Viviendas VPO (2)'!R43</f>
        <v>0</v>
      </c>
      <c r="S43" s="13">
        <f>'Total Vivienda Libre'!S43+'Total Viviendas VPO (2)'!S43</f>
        <v>2</v>
      </c>
      <c r="T43" s="13">
        <v>270</v>
      </c>
    </row>
    <row r="44" spans="2:22" x14ac:dyDescent="0.2">
      <c r="B44" s="1" t="s">
        <v>53</v>
      </c>
      <c r="C44" s="13">
        <f>'Total Vivienda Libre'!C44+'Total Viviendas VPO (2)'!C44</f>
        <v>18</v>
      </c>
      <c r="D44" s="13">
        <f>'Total Vivienda Libre'!D44+'Total Viviendas VPO (2)'!D44</f>
        <v>3</v>
      </c>
      <c r="E44" s="13">
        <f>'Total Vivienda Libre'!E44+'Total Viviendas VPO (2)'!E44</f>
        <v>0</v>
      </c>
      <c r="F44" s="13">
        <f>'Total Vivienda Libre'!F44+'Total Viviendas VPO (2)'!F44</f>
        <v>34</v>
      </c>
      <c r="G44" s="13">
        <f>'Total Vivienda Libre'!G44+'Total Viviendas VPO (2)'!G44</f>
        <v>1</v>
      </c>
      <c r="H44" s="13">
        <f>'Total Vivienda Libre'!H44+'Total Viviendas VPO (2)'!H44</f>
        <v>1</v>
      </c>
      <c r="I44" s="13">
        <f>'Total Vivienda Libre'!I44+'Total Viviendas VPO (2)'!I44</f>
        <v>0</v>
      </c>
      <c r="J44" s="13">
        <f>'Total Vivienda Libre'!J44+'Total Viviendas VPO (2)'!J44</f>
        <v>61</v>
      </c>
      <c r="K44" s="13">
        <f>'Total Vivienda Libre'!K44+'Total Viviendas VPO (2)'!K44</f>
        <v>63</v>
      </c>
      <c r="L44" s="13">
        <f>'Total Vivienda Libre'!L44+'Total Viviendas VPO (2)'!L44</f>
        <v>45</v>
      </c>
      <c r="M44" s="13">
        <f>'Total Vivienda Libre'!M44+'Total Viviendas VPO (2)'!M44</f>
        <v>1</v>
      </c>
      <c r="N44" s="13">
        <f>'Total Vivienda Libre'!N44+'Total Viviendas VPO (2)'!N44</f>
        <v>50</v>
      </c>
      <c r="O44" s="13">
        <f>'Total Vivienda Libre'!O44+'Total Viviendas VPO (2)'!O44</f>
        <v>0</v>
      </c>
      <c r="P44" s="13">
        <f>'Total Vivienda Libre'!P44+'Total Viviendas VPO (2)'!P44</f>
        <v>0</v>
      </c>
      <c r="Q44" s="13">
        <f>'Total Vivienda Libre'!Q44+'Total Viviendas VPO (2)'!Q44</f>
        <v>277</v>
      </c>
      <c r="R44" s="13">
        <f>'Total Vivienda Libre'!R44+'Total Viviendas VPO (2)'!R44</f>
        <v>0</v>
      </c>
      <c r="S44" s="13">
        <f>'Total Vivienda Libre'!S44+'Total Viviendas VPO (2)'!S44</f>
        <v>4</v>
      </c>
      <c r="T44" s="13">
        <f>'Total Vivienda Libre'!T44+'Total Viviendas VPO (2)'!T44</f>
        <v>605</v>
      </c>
    </row>
    <row r="45" spans="2:22" x14ac:dyDescent="0.2">
      <c r="B45" s="1" t="s">
        <v>64</v>
      </c>
      <c r="C45" s="13">
        <f>'Total Vivienda Libre'!C45+'Total Viviendas VPO (2)'!C45</f>
        <v>28</v>
      </c>
      <c r="D45" s="13">
        <f>'Total Vivienda Libre'!D45+'Total Viviendas VPO (2)'!D45</f>
        <v>2</v>
      </c>
      <c r="E45" s="13">
        <f>'Total Vivienda Libre'!E45+'Total Viviendas VPO (2)'!E45</f>
        <v>0</v>
      </c>
      <c r="F45" s="13">
        <f>'Total Vivienda Libre'!F45+'Total Viviendas VPO (2)'!F45</f>
        <v>11</v>
      </c>
      <c r="G45" s="13">
        <f>'Total Vivienda Libre'!G45+'Total Viviendas VPO (2)'!G45</f>
        <v>0</v>
      </c>
      <c r="H45" s="13">
        <f>'Total Vivienda Libre'!H45+'Total Viviendas VPO (2)'!H45</f>
        <v>0</v>
      </c>
      <c r="I45" s="13">
        <f>'Total Vivienda Libre'!I45+'Total Viviendas VPO (2)'!I45</f>
        <v>0</v>
      </c>
      <c r="J45" s="13">
        <f>'Total Vivienda Libre'!J45+'Total Viviendas VPO (2)'!J45</f>
        <v>10</v>
      </c>
      <c r="K45" s="13">
        <f>'Total Vivienda Libre'!K45+'Total Viviendas VPO (2)'!K45</f>
        <v>504</v>
      </c>
      <c r="L45" s="13">
        <f>'Total Vivienda Libre'!L45+'Total Viviendas VPO (2)'!L45</f>
        <v>13</v>
      </c>
      <c r="M45" s="13">
        <f>'Total Vivienda Libre'!M45+'Total Viviendas VPO (2)'!M45</f>
        <v>0</v>
      </c>
      <c r="N45" s="13">
        <f>'Total Vivienda Libre'!N45+'Total Viviendas VPO (2)'!N45</f>
        <v>6</v>
      </c>
      <c r="O45" s="13">
        <f>'Total Vivienda Libre'!O45+'Total Viviendas VPO (2)'!O45</f>
        <v>0</v>
      </c>
      <c r="P45" s="13">
        <f>'Total Vivienda Libre'!P45+'Total Viviendas VPO (2)'!P45</f>
        <v>3</v>
      </c>
      <c r="Q45" s="13">
        <f>'Total Vivienda Libre'!Q45+'Total Viviendas VPO (2)'!Q45</f>
        <v>577</v>
      </c>
      <c r="R45" s="13">
        <f>'Total Vivienda Libre'!R45+'Total Viviendas VPO (2)'!R45</f>
        <v>1</v>
      </c>
      <c r="S45" s="13">
        <f>'Total Vivienda Libre'!S45+'Total Viviendas VPO (2)'!S45</f>
        <v>0</v>
      </c>
      <c r="T45" s="13">
        <f>'Total Vivienda Libre'!T45+'Total Viviendas VPO (2)'!T45</f>
        <v>922</v>
      </c>
    </row>
    <row r="46" spans="2:22" x14ac:dyDescent="0.2">
      <c r="B46" s="1" t="s">
        <v>65</v>
      </c>
      <c r="C46" s="13">
        <f>'Total Vivienda Libre'!C46+'Total Viviendas VPO (2)'!C46</f>
        <v>12</v>
      </c>
      <c r="D46" s="13">
        <f>'Total Vivienda Libre'!D46+'Total Viviendas VPO (2)'!D46</f>
        <v>1</v>
      </c>
      <c r="E46" s="13">
        <f>'Total Vivienda Libre'!E46+'Total Viviendas VPO (2)'!E46</f>
        <v>0</v>
      </c>
      <c r="F46" s="13">
        <f>'Total Vivienda Libre'!F46+'Total Viviendas VPO (2)'!F46</f>
        <v>89</v>
      </c>
      <c r="G46" s="13">
        <f>'Total Vivienda Libre'!G46+'Total Viviendas VPO (2)'!G46</f>
        <v>0</v>
      </c>
      <c r="H46" s="13">
        <f>'Total Vivienda Libre'!H46+'Total Viviendas VPO (2)'!H46</f>
        <v>0</v>
      </c>
      <c r="I46" s="13">
        <f>'Total Vivienda Libre'!I46+'Total Viviendas VPO (2)'!I46</f>
        <v>1</v>
      </c>
      <c r="J46" s="13">
        <f>'Total Vivienda Libre'!J46+'Total Viviendas VPO (2)'!J46</f>
        <v>16</v>
      </c>
      <c r="K46" s="13">
        <f>'Total Vivienda Libre'!K46+'Total Viviendas VPO (2)'!K46</f>
        <v>102</v>
      </c>
      <c r="L46" s="13">
        <f>'Total Vivienda Libre'!L46+'Total Viviendas VPO (2)'!L46</f>
        <v>6</v>
      </c>
      <c r="M46" s="13">
        <f>'Total Vivienda Libre'!M46+'Total Viviendas VPO (2)'!M46</f>
        <v>1</v>
      </c>
      <c r="N46" s="13">
        <f>'Total Vivienda Libre'!N46+'Total Viviendas VPO (2)'!N46</f>
        <v>1</v>
      </c>
      <c r="O46" s="13">
        <f>'Total Vivienda Libre'!O46+'Total Viviendas VPO (2)'!O46</f>
        <v>0</v>
      </c>
      <c r="P46" s="13">
        <f>'Total Vivienda Libre'!P46+'Total Viviendas VPO (2)'!P46</f>
        <v>199</v>
      </c>
      <c r="Q46" s="13">
        <f>'Total Vivienda Libre'!Q46+'Total Viviendas VPO (2)'!Q46</f>
        <v>428</v>
      </c>
      <c r="R46" s="13">
        <f>'Total Vivienda Libre'!R46+'Total Viviendas VPO (2)'!R46</f>
        <v>0</v>
      </c>
      <c r="S46" s="13">
        <f>'Total Vivienda Libre'!S46+'Total Viviendas VPO (2)'!S46</f>
        <v>4</v>
      </c>
      <c r="T46" s="13">
        <f>'Total Vivienda Libre'!T46+'Total Viviendas VPO (2)'!T46</f>
        <v>657</v>
      </c>
    </row>
    <row r="47" spans="2:22" x14ac:dyDescent="0.2">
      <c r="B47" s="1" t="s">
        <v>66</v>
      </c>
      <c r="C47" s="13">
        <f>'Total Vivienda Libre'!C47+'Total Viviendas VPO (2)'!C47</f>
        <v>12</v>
      </c>
      <c r="D47" s="13">
        <f>'Total Vivienda Libre'!D47+'Total Viviendas VPO (2)'!D47</f>
        <v>1</v>
      </c>
      <c r="E47" s="13">
        <f>'Total Vivienda Libre'!E47+'Total Viviendas VPO (2)'!E47</f>
        <v>0</v>
      </c>
      <c r="F47" s="13">
        <f>'Total Vivienda Libre'!F47+'Total Viviendas VPO (2)'!F47</f>
        <v>14</v>
      </c>
      <c r="G47" s="13">
        <f>'Total Vivienda Libre'!G47+'Total Viviendas VPO (2)'!G47</f>
        <v>0</v>
      </c>
      <c r="H47" s="13">
        <f>'Total Vivienda Libre'!H47+'Total Viviendas VPO (2)'!H47</f>
        <v>1</v>
      </c>
      <c r="I47" s="13">
        <f>'Total Vivienda Libre'!I47+'Total Viviendas VPO (2)'!I47</f>
        <v>0</v>
      </c>
      <c r="J47" s="13">
        <f>'Total Vivienda Libre'!J47+'Total Viviendas VPO (2)'!J47</f>
        <v>2</v>
      </c>
      <c r="K47" s="13">
        <f>'Total Vivienda Libre'!K47+'Total Viviendas VPO (2)'!K47</f>
        <v>254</v>
      </c>
      <c r="L47" s="13">
        <f>'Total Vivienda Libre'!L47+'Total Viviendas VPO (2)'!L47</f>
        <v>100</v>
      </c>
      <c r="M47" s="13">
        <f>'Total Vivienda Libre'!M47+'Total Viviendas VPO (2)'!M47</f>
        <v>0</v>
      </c>
      <c r="N47" s="13">
        <f>'Total Vivienda Libre'!N47+'Total Viviendas VPO (2)'!N47</f>
        <v>30</v>
      </c>
      <c r="O47" s="13">
        <f>'Total Vivienda Libre'!O47+'Total Viviendas VPO (2)'!O47</f>
        <v>0</v>
      </c>
      <c r="P47" s="13">
        <f>'Total Vivienda Libre'!P47+'Total Viviendas VPO (2)'!P47</f>
        <v>0</v>
      </c>
      <c r="Q47" s="13">
        <f>'Total Vivienda Libre'!Q47+'Total Viviendas VPO (2)'!Q47</f>
        <v>414</v>
      </c>
      <c r="R47" s="13">
        <f>'Total Vivienda Libre'!R47+'Total Viviendas VPO (2)'!R47</f>
        <v>1</v>
      </c>
      <c r="S47" s="13">
        <f>'Total Vivienda Libre'!S47+'Total Viviendas VPO (2)'!S47</f>
        <v>2</v>
      </c>
      <c r="T47" s="13">
        <f>'Total Vivienda Libre'!T47+'Total Viviendas VPO (2)'!T47</f>
        <v>631</v>
      </c>
    </row>
    <row r="48" spans="2:22" x14ac:dyDescent="0.2">
      <c r="B48" s="1" t="s">
        <v>67</v>
      </c>
      <c r="C48" s="13">
        <f>'Total Vivienda Libre'!C48+'Total Viviendas VPO (2)'!C48</f>
        <v>29</v>
      </c>
      <c r="D48" s="13">
        <f>'Total Vivienda Libre'!D48+'Total Viviendas VPO (2)'!D48</f>
        <v>1</v>
      </c>
      <c r="E48" s="13">
        <f>'Total Vivienda Libre'!E48+'Total Viviendas VPO (2)'!E48</f>
        <v>1</v>
      </c>
      <c r="F48" s="13">
        <f>'Total Vivienda Libre'!F48+'Total Viviendas VPO (2)'!F48</f>
        <v>8</v>
      </c>
      <c r="G48" s="13">
        <f>'Total Vivienda Libre'!G48+'Total Viviendas VPO (2)'!G48</f>
        <v>1</v>
      </c>
      <c r="H48" s="13">
        <f>'Total Vivienda Libre'!H48+'Total Viviendas VPO (2)'!H48</f>
        <v>0</v>
      </c>
      <c r="I48" s="13">
        <f>'Total Vivienda Libre'!I48+'Total Viviendas VPO (2)'!I48</f>
        <v>1</v>
      </c>
      <c r="J48" s="13">
        <f>'Total Vivienda Libre'!J48+'Total Viviendas VPO (2)'!J48</f>
        <v>1</v>
      </c>
      <c r="K48" s="13">
        <f>'Total Vivienda Libre'!K48+'Total Viviendas VPO (2)'!K48</f>
        <v>23</v>
      </c>
      <c r="L48" s="13">
        <f>'Total Vivienda Libre'!L48+'Total Viviendas VPO (2)'!L48</f>
        <v>166</v>
      </c>
      <c r="M48" s="13">
        <f>'Total Vivienda Libre'!M48+'Total Viviendas VPO (2)'!M48</f>
        <v>3</v>
      </c>
      <c r="N48" s="13">
        <f>'Total Vivienda Libre'!N48+'Total Viviendas VPO (2)'!N48</f>
        <v>2</v>
      </c>
      <c r="O48" s="13">
        <f>'Total Vivienda Libre'!O48+'Total Viviendas VPO (2)'!O48</f>
        <v>0</v>
      </c>
      <c r="P48" s="13">
        <f>'Total Vivienda Libre'!P48+'Total Viviendas VPO (2)'!P48</f>
        <v>65</v>
      </c>
      <c r="Q48" s="13">
        <f>'Total Vivienda Libre'!Q48+'Total Viviendas VPO (2)'!Q48</f>
        <v>301</v>
      </c>
      <c r="R48" s="13">
        <f>'Total Vivienda Libre'!R48+'Total Viviendas VPO (2)'!R48</f>
        <v>1</v>
      </c>
      <c r="S48" s="13">
        <f>'Total Vivienda Libre'!S48+'Total Viviendas VPO (2)'!S48</f>
        <v>3</v>
      </c>
      <c r="T48" s="13">
        <f>'Total Vivienda Libre'!T48+'Total Viviendas VPO (2)'!T48</f>
        <v>592</v>
      </c>
    </row>
    <row r="49" spans="2:20" x14ac:dyDescent="0.2">
      <c r="B49" s="1" t="s">
        <v>68</v>
      </c>
      <c r="C49" s="13">
        <f>'Total Vivienda Libre'!C49+'Total Viviendas VPO (2)'!C49</f>
        <v>12</v>
      </c>
      <c r="D49" s="13">
        <f>'Total Vivienda Libre'!D49+'Total Viviendas VPO (2)'!D49</f>
        <v>0</v>
      </c>
      <c r="E49" s="13">
        <f>'Total Vivienda Libre'!E49+'Total Viviendas VPO (2)'!E49</f>
        <v>2</v>
      </c>
      <c r="F49" s="13">
        <f>'Total Vivienda Libre'!F49+'Total Viviendas VPO (2)'!F49</f>
        <v>50</v>
      </c>
      <c r="G49" s="13">
        <f>'Total Vivienda Libre'!G49+'Total Viviendas VPO (2)'!G49</f>
        <v>0</v>
      </c>
      <c r="H49" s="13">
        <f>'Total Vivienda Libre'!H49+'Total Viviendas VPO (2)'!H49</f>
        <v>2</v>
      </c>
      <c r="I49" s="13">
        <f>'Total Vivienda Libre'!I49+'Total Viviendas VPO (2)'!I49</f>
        <v>1</v>
      </c>
      <c r="J49" s="13">
        <f>'Total Vivienda Libre'!J49+'Total Viviendas VPO (2)'!J49</f>
        <v>19</v>
      </c>
      <c r="K49" s="13">
        <f>'Total Vivienda Libre'!K49+'Total Viviendas VPO (2)'!K49</f>
        <v>221</v>
      </c>
      <c r="L49" s="13">
        <f>'Total Vivienda Libre'!L49+'Total Viviendas VPO (2)'!L49</f>
        <v>6</v>
      </c>
      <c r="M49" s="13">
        <f>'Total Vivienda Libre'!M49+'Total Viviendas VPO (2)'!M49</f>
        <v>1</v>
      </c>
      <c r="N49" s="13">
        <f>'Total Vivienda Libre'!N49+'Total Viviendas VPO (2)'!N49</f>
        <v>74</v>
      </c>
      <c r="O49" s="13">
        <f>'Total Vivienda Libre'!O49+'Total Viviendas VPO (2)'!O49</f>
        <v>1</v>
      </c>
      <c r="P49" s="13">
        <f>'Total Vivienda Libre'!P49+'Total Viviendas VPO (2)'!P49</f>
        <v>37</v>
      </c>
      <c r="Q49" s="13">
        <f>'Total Vivienda Libre'!Q49+'Total Viviendas VPO (2)'!Q49</f>
        <v>426</v>
      </c>
      <c r="R49" s="13">
        <f>'Total Vivienda Libre'!R49+'Total Viviendas VPO (2)'!R49</f>
        <v>1</v>
      </c>
      <c r="S49" s="13">
        <f>'Total Vivienda Libre'!S49+'Total Viviendas VPO (2)'!S49</f>
        <v>2</v>
      </c>
      <c r="T49" s="13">
        <f>'Total Vivienda Libre'!T49+'Total Viviendas VPO (2)'!T49</f>
        <v>834</v>
      </c>
    </row>
    <row r="50" spans="2:20" x14ac:dyDescent="0.2">
      <c r="B50" s="1" t="s">
        <v>69</v>
      </c>
      <c r="C50" s="13">
        <f>'Total Vivienda Libre'!C50+'Total Viviendas VPO (2)'!C50</f>
        <v>12</v>
      </c>
      <c r="D50" s="13">
        <f>'Total Vivienda Libre'!D50+'Total Viviendas VPO (2)'!D50</f>
        <v>8</v>
      </c>
      <c r="E50" s="13">
        <f>'Total Vivienda Libre'!E50+'Total Viviendas VPO (2)'!E50</f>
        <v>1</v>
      </c>
      <c r="F50" s="13">
        <f>'Total Vivienda Libre'!F50+'Total Viviendas VPO (2)'!F50</f>
        <v>46</v>
      </c>
      <c r="G50" s="13">
        <f>'Total Vivienda Libre'!G50+'Total Viviendas VPO (2)'!G50</f>
        <v>3</v>
      </c>
      <c r="H50" s="13">
        <f>'Total Vivienda Libre'!H50+'Total Viviendas VPO (2)'!H50</f>
        <v>1</v>
      </c>
      <c r="I50" s="13">
        <f>'Total Vivienda Libre'!I50+'Total Viviendas VPO (2)'!I50</f>
        <v>0</v>
      </c>
      <c r="J50" s="13">
        <f>'Total Vivienda Libre'!J50+'Total Viviendas VPO (2)'!J50</f>
        <v>119</v>
      </c>
      <c r="K50" s="13">
        <f>'Total Vivienda Libre'!K50+'Total Viviendas VPO (2)'!K50</f>
        <v>380</v>
      </c>
      <c r="L50" s="13">
        <f>'Total Vivienda Libre'!L50+'Total Viviendas VPO (2)'!L50</f>
        <v>10</v>
      </c>
      <c r="M50" s="13">
        <f>'Total Vivienda Libre'!M50+'Total Viviendas VPO (2)'!M50</f>
        <v>0</v>
      </c>
      <c r="N50" s="13">
        <f>'Total Vivienda Libre'!N50+'Total Viviendas VPO (2)'!N50</f>
        <v>5</v>
      </c>
      <c r="O50" s="13">
        <f>'Total Vivienda Libre'!O50+'Total Viviendas VPO (2)'!O50</f>
        <v>0</v>
      </c>
      <c r="P50" s="13">
        <f>'Total Vivienda Libre'!P50+'Total Viviendas VPO (2)'!P50</f>
        <v>0</v>
      </c>
      <c r="Q50" s="13">
        <f>'Total Vivienda Libre'!Q50+'Total Viviendas VPO (2)'!Q50</f>
        <v>585</v>
      </c>
      <c r="R50" s="13">
        <f>'Total Vivienda Libre'!R50+'Total Viviendas VPO (2)'!R50</f>
        <v>0</v>
      </c>
      <c r="S50" s="13">
        <f>'Total Vivienda Libre'!S50+'Total Viviendas VPO (2)'!S50</f>
        <v>3</v>
      </c>
      <c r="T50" s="13">
        <f>'Total Vivienda Libre'!T50+'Total Viviendas VPO (2)'!T50</f>
        <v>985</v>
      </c>
    </row>
    <row r="51" spans="2:20" x14ac:dyDescent="0.2">
      <c r="B51" s="1" t="s">
        <v>71</v>
      </c>
      <c r="C51" s="13">
        <f>'Total Vivienda Libre'!C51+'Total Viviendas VPO (2)'!C51</f>
        <v>11</v>
      </c>
      <c r="D51" s="13">
        <f>'Total Vivienda Libre'!D51+'Total Viviendas VPO (2)'!D51</f>
        <v>0</v>
      </c>
      <c r="E51" s="13">
        <f>'Total Vivienda Libre'!E51+'Total Viviendas VPO (2)'!E51</f>
        <v>0</v>
      </c>
      <c r="F51" s="13">
        <f>'Total Vivienda Libre'!F51+'Total Viviendas VPO (2)'!F51</f>
        <v>4</v>
      </c>
      <c r="G51" s="13">
        <f>'Total Vivienda Libre'!G51+'Total Viviendas VPO (2)'!G51</f>
        <v>4</v>
      </c>
      <c r="H51" s="13">
        <f>'Total Vivienda Libre'!H51+'Total Viviendas VPO (2)'!H51</f>
        <v>2</v>
      </c>
      <c r="I51" s="13">
        <f>'Total Vivienda Libre'!I51+'Total Viviendas VPO (2)'!I51</f>
        <v>0</v>
      </c>
      <c r="J51" s="13">
        <f>'Total Vivienda Libre'!J51+'Total Viviendas VPO (2)'!J51</f>
        <v>127</v>
      </c>
      <c r="K51" s="13">
        <f>'Total Vivienda Libre'!K51+'Total Viviendas VPO (2)'!K51</f>
        <v>376</v>
      </c>
      <c r="L51" s="13">
        <f>'Total Vivienda Libre'!L51+'Total Viviendas VPO (2)'!L51</f>
        <v>100</v>
      </c>
      <c r="M51" s="13">
        <f>'Total Vivienda Libre'!M51+'Total Viviendas VPO (2)'!M51</f>
        <v>1</v>
      </c>
      <c r="N51" s="13">
        <f>'Total Vivienda Libre'!N51+'Total Viviendas VPO (2)'!N51</f>
        <v>235</v>
      </c>
      <c r="O51" s="13">
        <f>'Total Vivienda Libre'!O51+'Total Viviendas VPO (2)'!O51</f>
        <v>1</v>
      </c>
      <c r="P51" s="13">
        <f>'Total Vivienda Libre'!P51+'Total Viviendas VPO (2)'!P51</f>
        <v>1</v>
      </c>
      <c r="Q51" s="13">
        <f>'Total Vivienda Libre'!Q51+'Total Viviendas VPO (2)'!Q51</f>
        <v>862</v>
      </c>
      <c r="R51" s="13">
        <f>'Total Vivienda Libre'!R51+'Total Viviendas VPO (2)'!R51</f>
        <v>0</v>
      </c>
      <c r="S51" s="13">
        <f>'Total Vivienda Libre'!S51+'Total Viviendas VPO (2)'!S51</f>
        <v>2</v>
      </c>
      <c r="T51" s="13">
        <f>'Total Vivienda Libre'!T51+'Total Viviendas VPO (2)'!T51</f>
        <v>1397</v>
      </c>
    </row>
    <row r="53" spans="2:20" x14ac:dyDescent="0.2">
      <c r="B53" s="15" t="s">
        <v>54</v>
      </c>
      <c r="S53" s="20"/>
    </row>
    <row r="54" spans="2:20" x14ac:dyDescent="0.2">
      <c r="S54" s="20"/>
    </row>
    <row r="55" spans="2:20" x14ac:dyDescent="0.2">
      <c r="S55" s="20"/>
    </row>
    <row r="56" spans="2:20" x14ac:dyDescent="0.2">
      <c r="S56" s="20"/>
    </row>
    <row r="57" spans="2:20" x14ac:dyDescent="0.2">
      <c r="S57" s="20"/>
    </row>
    <row r="58" spans="2:20" x14ac:dyDescent="0.2">
      <c r="S58" s="20"/>
    </row>
    <row r="59" spans="2:20" x14ac:dyDescent="0.2">
      <c r="S59" s="20"/>
    </row>
  </sheetData>
  <pageMargins left="0.75" right="0.75" top="1" bottom="1" header="0" footer="0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3"/>
  <sheetViews>
    <sheetView workbookViewId="0">
      <pane xSplit="2" ySplit="5" topLeftCell="K39" activePane="bottomRight" state="frozen"/>
      <selection activeCell="T42" sqref="T42"/>
      <selection pane="topRight" activeCell="T42" sqref="T42"/>
      <selection pane="bottomLeft" activeCell="T42" sqref="T42"/>
      <selection pane="bottomRight" activeCell="T54" sqref="T54"/>
    </sheetView>
  </sheetViews>
  <sheetFormatPr baseColWidth="10" defaultRowHeight="12.75" x14ac:dyDescent="0.2"/>
  <cols>
    <col min="1" max="1" width="26.42578125" customWidth="1"/>
    <col min="257" max="257" width="26.42578125" customWidth="1"/>
    <col min="513" max="513" width="26.42578125" customWidth="1"/>
    <col min="769" max="769" width="26.42578125" customWidth="1"/>
    <col min="1025" max="1025" width="26.42578125" customWidth="1"/>
    <col min="1281" max="1281" width="26.42578125" customWidth="1"/>
    <col min="1537" max="1537" width="26.42578125" customWidth="1"/>
    <col min="1793" max="1793" width="26.42578125" customWidth="1"/>
    <col min="2049" max="2049" width="26.42578125" customWidth="1"/>
    <col min="2305" max="2305" width="26.42578125" customWidth="1"/>
    <col min="2561" max="2561" width="26.42578125" customWidth="1"/>
    <col min="2817" max="2817" width="26.42578125" customWidth="1"/>
    <col min="3073" max="3073" width="26.42578125" customWidth="1"/>
    <col min="3329" max="3329" width="26.42578125" customWidth="1"/>
    <col min="3585" max="3585" width="26.42578125" customWidth="1"/>
    <col min="3841" max="3841" width="26.42578125" customWidth="1"/>
    <col min="4097" max="4097" width="26.42578125" customWidth="1"/>
    <col min="4353" max="4353" width="26.42578125" customWidth="1"/>
    <col min="4609" max="4609" width="26.42578125" customWidth="1"/>
    <col min="4865" max="4865" width="26.42578125" customWidth="1"/>
    <col min="5121" max="5121" width="26.42578125" customWidth="1"/>
    <col min="5377" max="5377" width="26.42578125" customWidth="1"/>
    <col min="5633" max="5633" width="26.42578125" customWidth="1"/>
    <col min="5889" max="5889" width="26.42578125" customWidth="1"/>
    <col min="6145" max="6145" width="26.42578125" customWidth="1"/>
    <col min="6401" max="6401" width="26.42578125" customWidth="1"/>
    <col min="6657" max="6657" width="26.42578125" customWidth="1"/>
    <col min="6913" max="6913" width="26.42578125" customWidth="1"/>
    <col min="7169" max="7169" width="26.42578125" customWidth="1"/>
    <col min="7425" max="7425" width="26.42578125" customWidth="1"/>
    <col min="7681" max="7681" width="26.42578125" customWidth="1"/>
    <col min="7937" max="7937" width="26.42578125" customWidth="1"/>
    <col min="8193" max="8193" width="26.42578125" customWidth="1"/>
    <col min="8449" max="8449" width="26.42578125" customWidth="1"/>
    <col min="8705" max="8705" width="26.42578125" customWidth="1"/>
    <col min="8961" max="8961" width="26.42578125" customWidth="1"/>
    <col min="9217" max="9217" width="26.42578125" customWidth="1"/>
    <col min="9473" max="9473" width="26.42578125" customWidth="1"/>
    <col min="9729" max="9729" width="26.42578125" customWidth="1"/>
    <col min="9985" max="9985" width="26.42578125" customWidth="1"/>
    <col min="10241" max="10241" width="26.42578125" customWidth="1"/>
    <col min="10497" max="10497" width="26.42578125" customWidth="1"/>
    <col min="10753" max="10753" width="26.42578125" customWidth="1"/>
    <col min="11009" max="11009" width="26.42578125" customWidth="1"/>
    <col min="11265" max="11265" width="26.42578125" customWidth="1"/>
    <col min="11521" max="11521" width="26.42578125" customWidth="1"/>
    <col min="11777" max="11777" width="26.42578125" customWidth="1"/>
    <col min="12033" max="12033" width="26.42578125" customWidth="1"/>
    <col min="12289" max="12289" width="26.42578125" customWidth="1"/>
    <col min="12545" max="12545" width="26.42578125" customWidth="1"/>
    <col min="12801" max="12801" width="26.42578125" customWidth="1"/>
    <col min="13057" max="13057" width="26.42578125" customWidth="1"/>
    <col min="13313" max="13313" width="26.42578125" customWidth="1"/>
    <col min="13569" max="13569" width="26.42578125" customWidth="1"/>
    <col min="13825" max="13825" width="26.42578125" customWidth="1"/>
    <col min="14081" max="14081" width="26.42578125" customWidth="1"/>
    <col min="14337" max="14337" width="26.42578125" customWidth="1"/>
    <col min="14593" max="14593" width="26.42578125" customWidth="1"/>
    <col min="14849" max="14849" width="26.42578125" customWidth="1"/>
    <col min="15105" max="15105" width="26.42578125" customWidth="1"/>
    <col min="15361" max="15361" width="26.42578125" customWidth="1"/>
    <col min="15617" max="15617" width="26.42578125" customWidth="1"/>
    <col min="15873" max="15873" width="26.42578125" customWidth="1"/>
    <col min="16129" max="16129" width="26.42578125" customWidth="1"/>
  </cols>
  <sheetData>
    <row r="1" spans="1:23" ht="25.5" x14ac:dyDescent="0.2">
      <c r="A1" s="8" t="s">
        <v>58</v>
      </c>
    </row>
    <row r="2" spans="1:23" x14ac:dyDescent="0.2">
      <c r="A2" s="8" t="s">
        <v>56</v>
      </c>
    </row>
    <row r="3" spans="1:23" ht="51" x14ac:dyDescent="0.2">
      <c r="A3" s="9" t="s">
        <v>55</v>
      </c>
    </row>
    <row r="5" spans="1:23" ht="13.5" customHeight="1" x14ac:dyDescent="0.2">
      <c r="C5" t="s">
        <v>3</v>
      </c>
      <c r="D5" t="s">
        <v>4</v>
      </c>
      <c r="E5" t="s">
        <v>5</v>
      </c>
      <c r="F5" t="s">
        <v>7</v>
      </c>
      <c r="G5" s="3" t="s">
        <v>8</v>
      </c>
      <c r="H5" s="3" t="s">
        <v>9</v>
      </c>
      <c r="I5" s="3" t="s">
        <v>11</v>
      </c>
      <c r="J5" s="3" t="s">
        <v>24</v>
      </c>
      <c r="K5" s="1" t="s">
        <v>12</v>
      </c>
      <c r="L5" s="3" t="s">
        <v>25</v>
      </c>
      <c r="M5" s="3" t="s">
        <v>13</v>
      </c>
      <c r="N5" s="3" t="s">
        <v>14</v>
      </c>
      <c r="O5" s="3" t="s">
        <v>15</v>
      </c>
      <c r="P5" s="3" t="s">
        <v>16</v>
      </c>
      <c r="Q5" s="1" t="s">
        <v>17</v>
      </c>
      <c r="R5" s="3" t="s">
        <v>6</v>
      </c>
      <c r="S5" s="3" t="s">
        <v>10</v>
      </c>
      <c r="T5" s="1" t="s">
        <v>0</v>
      </c>
      <c r="U5" s="1" t="s">
        <v>1</v>
      </c>
      <c r="V5" s="1" t="s">
        <v>2</v>
      </c>
    </row>
    <row r="6" spans="1:23" x14ac:dyDescent="0.2">
      <c r="B6" s="1">
        <v>2001</v>
      </c>
      <c r="C6" s="13">
        <f>'Viviendas Libres Unifamiliar'!C6+'Vivienda Libre Plurifamiliar'!C6</f>
        <v>944</v>
      </c>
      <c r="D6" s="13">
        <f>'Viviendas Libres Unifamiliar'!D6+'Vivienda Libre Plurifamiliar'!D6</f>
        <v>537</v>
      </c>
      <c r="E6" s="13">
        <f>'Viviendas Libres Unifamiliar'!E6+'Vivienda Libre Plurifamiliar'!E6</f>
        <v>0</v>
      </c>
      <c r="F6" s="13">
        <f>'Viviendas Libres Unifamiliar'!F6+'Vivienda Libre Plurifamiliar'!F6</f>
        <v>4941</v>
      </c>
      <c r="G6" s="13">
        <f>'Viviendas Libres Unifamiliar'!G6+'Vivienda Libre Plurifamiliar'!G6</f>
        <v>706</v>
      </c>
      <c r="H6" s="13">
        <f>'Viviendas Libres Unifamiliar'!H6+'Vivienda Libre Plurifamiliar'!H6</f>
        <v>0</v>
      </c>
      <c r="I6" s="13">
        <f>'Viviendas Libres Unifamiliar'!I6+'Vivienda Libre Plurifamiliar'!I6</f>
        <v>0</v>
      </c>
      <c r="J6" s="13">
        <f>'Viviendas Libres Unifamiliar'!J6+'Vivienda Libre Plurifamiliar'!J6</f>
        <v>4017</v>
      </c>
      <c r="K6" s="13">
        <f>'Viviendas Libres Unifamiliar'!K6+'Vivienda Libre Plurifamiliar'!K6</f>
        <v>11216</v>
      </c>
      <c r="L6" s="13">
        <f>'Viviendas Libres Unifamiliar'!L6+'Vivienda Libre Plurifamiliar'!L6</f>
        <v>9886</v>
      </c>
      <c r="M6" s="13">
        <f>'Viviendas Libres Unifamiliar'!M6+'Vivienda Libre Plurifamiliar'!M6</f>
        <v>157</v>
      </c>
      <c r="N6" s="13">
        <f>'Viviendas Libres Unifamiliar'!N6+'Vivienda Libre Plurifamiliar'!N6</f>
        <v>2990</v>
      </c>
      <c r="O6" s="13">
        <f>'Viviendas Libres Unifamiliar'!O6+'Vivienda Libre Plurifamiliar'!O6</f>
        <v>0</v>
      </c>
      <c r="P6" s="13">
        <f>'Viviendas Libres Unifamiliar'!P6+'Vivienda Libre Plurifamiliar'!P6</f>
        <v>1534</v>
      </c>
      <c r="Q6" s="13">
        <f>'Viviendas Libres Unifamiliar'!Q6+'Vivienda Libre Plurifamiliar'!Q6</f>
        <v>36928</v>
      </c>
      <c r="R6" s="13">
        <f>'Viviendas Libres Unifamiliar'!R6+'Vivienda Libre Plurifamiliar'!R6</f>
        <v>105</v>
      </c>
      <c r="S6" s="13">
        <f>'Viviendas Libres Unifamiliar'!S6+'Vivienda Libre Plurifamiliar'!S6</f>
        <v>367</v>
      </c>
      <c r="T6" s="13">
        <f>'Viviendas Libres Unifamiliar'!T6+'Vivienda Libre Plurifamiliar'!T6</f>
        <v>72168</v>
      </c>
      <c r="U6" s="13">
        <v>112865</v>
      </c>
      <c r="V6" s="13">
        <v>490463</v>
      </c>
      <c r="W6" s="3"/>
    </row>
    <row r="7" spans="1:23" x14ac:dyDescent="0.2">
      <c r="B7" s="1">
        <v>2002</v>
      </c>
      <c r="C7" s="13">
        <f>'Viviendas Libres Unifamiliar'!C7+'Vivienda Libre Plurifamiliar'!C7</f>
        <v>1473</v>
      </c>
      <c r="D7" s="13">
        <f>'Viviendas Libres Unifamiliar'!D7+'Vivienda Libre Plurifamiliar'!D7</f>
        <v>883</v>
      </c>
      <c r="E7" s="13">
        <f>'Viviendas Libres Unifamiliar'!E7+'Vivienda Libre Plurifamiliar'!E7</f>
        <v>54</v>
      </c>
      <c r="F7" s="13">
        <f>'Viviendas Libres Unifamiliar'!F7+'Vivienda Libre Plurifamiliar'!F7</f>
        <v>4308</v>
      </c>
      <c r="G7" s="13">
        <f>'Viviendas Libres Unifamiliar'!G7+'Vivienda Libre Plurifamiliar'!G7</f>
        <v>687</v>
      </c>
      <c r="H7" s="13">
        <f>'Viviendas Libres Unifamiliar'!H7+'Vivienda Libre Plurifamiliar'!H7</f>
        <v>97</v>
      </c>
      <c r="I7" s="13">
        <f>'Viviendas Libres Unifamiliar'!I7+'Vivienda Libre Plurifamiliar'!I7</f>
        <v>19</v>
      </c>
      <c r="J7" s="13">
        <f>'Viviendas Libres Unifamiliar'!J7+'Vivienda Libre Plurifamiliar'!J7</f>
        <v>3227</v>
      </c>
      <c r="K7" s="13">
        <f>'Viviendas Libres Unifamiliar'!K7+'Vivienda Libre Plurifamiliar'!K7</f>
        <v>11826</v>
      </c>
      <c r="L7" s="13">
        <f>'Viviendas Libres Unifamiliar'!L7+'Vivienda Libre Plurifamiliar'!L7</f>
        <v>8559</v>
      </c>
      <c r="M7" s="13">
        <f>'Viviendas Libres Unifamiliar'!M7+'Vivienda Libre Plurifamiliar'!M7</f>
        <v>99</v>
      </c>
      <c r="N7" s="13">
        <f>'Viviendas Libres Unifamiliar'!N7+'Vivienda Libre Plurifamiliar'!N7</f>
        <v>2567</v>
      </c>
      <c r="O7" s="13">
        <f>'Viviendas Libres Unifamiliar'!O7+'Vivienda Libre Plurifamiliar'!O7</f>
        <v>2</v>
      </c>
      <c r="P7" s="13">
        <f>'Viviendas Libres Unifamiliar'!P7+'Vivienda Libre Plurifamiliar'!P7</f>
        <v>2500</v>
      </c>
      <c r="Q7" s="13">
        <f>'Viviendas Libres Unifamiliar'!Q7+'Vivienda Libre Plurifamiliar'!Q7</f>
        <v>36301</v>
      </c>
      <c r="R7" s="13">
        <f>'Viviendas Libres Unifamiliar'!R7+'Vivienda Libre Plurifamiliar'!R7</f>
        <v>202</v>
      </c>
      <c r="S7" s="13">
        <f>'Viviendas Libres Unifamiliar'!S7+'Vivienda Libre Plurifamiliar'!S7</f>
        <v>457</v>
      </c>
      <c r="T7" s="13">
        <f>'Viviendas Libres Unifamiliar'!T7+'Vivienda Libre Plurifamiliar'!T7</f>
        <v>76168</v>
      </c>
      <c r="U7" s="13">
        <v>111259</v>
      </c>
      <c r="V7" s="13">
        <v>549118</v>
      </c>
      <c r="W7" s="3"/>
    </row>
    <row r="8" spans="1:23" x14ac:dyDescent="0.2">
      <c r="B8" s="1">
        <v>2003</v>
      </c>
      <c r="C8" s="13">
        <f>'Viviendas Libres Unifamiliar'!C8+'Vivienda Libre Plurifamiliar'!C8</f>
        <v>1375</v>
      </c>
      <c r="D8" s="13">
        <f>'Viviendas Libres Unifamiliar'!D8+'Vivienda Libre Plurifamiliar'!D8</f>
        <v>507</v>
      </c>
      <c r="E8" s="13">
        <f>'Viviendas Libres Unifamiliar'!E8+'Vivienda Libre Plurifamiliar'!E8</f>
        <v>80</v>
      </c>
      <c r="F8" s="13">
        <f>'Viviendas Libres Unifamiliar'!F8+'Vivienda Libre Plurifamiliar'!F8</f>
        <v>1617</v>
      </c>
      <c r="G8" s="13">
        <f>'Viviendas Libres Unifamiliar'!G8+'Vivienda Libre Plurifamiliar'!G8</f>
        <v>889</v>
      </c>
      <c r="H8" s="13">
        <f>'Viviendas Libres Unifamiliar'!H8+'Vivienda Libre Plurifamiliar'!H8</f>
        <v>99</v>
      </c>
      <c r="I8" s="13">
        <f>'Viviendas Libres Unifamiliar'!I8+'Vivienda Libre Plurifamiliar'!I8</f>
        <v>9</v>
      </c>
      <c r="J8" s="13">
        <f>'Viviendas Libres Unifamiliar'!J8+'Vivienda Libre Plurifamiliar'!J8</f>
        <v>2726</v>
      </c>
      <c r="K8" s="13">
        <f>'Viviendas Libres Unifamiliar'!K8+'Vivienda Libre Plurifamiliar'!K8</f>
        <v>4700</v>
      </c>
      <c r="L8" s="13">
        <f>'Viviendas Libres Unifamiliar'!L8+'Vivienda Libre Plurifamiliar'!L8</f>
        <v>5494</v>
      </c>
      <c r="M8" s="13">
        <f>'Viviendas Libres Unifamiliar'!M8+'Vivienda Libre Plurifamiliar'!M8</f>
        <v>361</v>
      </c>
      <c r="N8" s="13">
        <f>'Viviendas Libres Unifamiliar'!N8+'Vivienda Libre Plurifamiliar'!N8</f>
        <v>1399</v>
      </c>
      <c r="O8" s="13">
        <f>'Viviendas Libres Unifamiliar'!O8+'Vivienda Libre Plurifamiliar'!O8</f>
        <v>2</v>
      </c>
      <c r="P8" s="13">
        <f>'Viviendas Libres Unifamiliar'!P8+'Vivienda Libre Plurifamiliar'!P8</f>
        <v>1259</v>
      </c>
      <c r="Q8" s="13">
        <f>'Viviendas Libres Unifamiliar'!Q8+'Vivienda Libre Plurifamiliar'!Q8</f>
        <v>20517</v>
      </c>
      <c r="R8" s="13">
        <f>'Viviendas Libres Unifamiliar'!R8+'Vivienda Libre Plurifamiliar'!R8</f>
        <v>176</v>
      </c>
      <c r="S8" s="13">
        <f>'Viviendas Libres Unifamiliar'!S8+'Vivienda Libre Plurifamiliar'!S8</f>
        <v>287</v>
      </c>
      <c r="T8" s="13">
        <f>'Viviendas Libres Unifamiliar'!T8+'Vivienda Libre Plurifamiliar'!T8</f>
        <v>43495</v>
      </c>
      <c r="U8" s="13">
        <v>135889</v>
      </c>
      <c r="V8" s="13">
        <v>620677</v>
      </c>
      <c r="W8" s="3"/>
    </row>
    <row r="9" spans="1:23" x14ac:dyDescent="0.2">
      <c r="B9" s="1">
        <v>2004</v>
      </c>
      <c r="C9" s="13">
        <f>'Viviendas Libres Unifamiliar'!C9+'Vivienda Libre Plurifamiliar'!C9</f>
        <v>829</v>
      </c>
      <c r="D9" s="13">
        <f>'Viviendas Libres Unifamiliar'!D9+'Vivienda Libre Plurifamiliar'!D9</f>
        <v>673</v>
      </c>
      <c r="E9" s="13">
        <f>'Viviendas Libres Unifamiliar'!E9+'Vivienda Libre Plurifamiliar'!E9</f>
        <v>121</v>
      </c>
      <c r="F9" s="13">
        <f>'Viviendas Libres Unifamiliar'!F9+'Vivienda Libre Plurifamiliar'!F9</f>
        <v>2154</v>
      </c>
      <c r="G9" s="13">
        <f>'Viviendas Libres Unifamiliar'!G9+'Vivienda Libre Plurifamiliar'!G9</f>
        <v>817</v>
      </c>
      <c r="H9" s="13">
        <f>'Viviendas Libres Unifamiliar'!H9+'Vivienda Libre Plurifamiliar'!H9</f>
        <v>95</v>
      </c>
      <c r="I9" s="13">
        <f>'Viviendas Libres Unifamiliar'!I9+'Vivienda Libre Plurifamiliar'!I9</f>
        <v>48</v>
      </c>
      <c r="J9" s="13">
        <f>'Viviendas Libres Unifamiliar'!J9+'Vivienda Libre Plurifamiliar'!J9</f>
        <v>2496</v>
      </c>
      <c r="K9" s="13">
        <f>'Viviendas Libres Unifamiliar'!K9+'Vivienda Libre Plurifamiliar'!K9</f>
        <v>6712</v>
      </c>
      <c r="L9" s="13">
        <f>'Viviendas Libres Unifamiliar'!L9+'Vivienda Libre Plurifamiliar'!L9</f>
        <v>4870</v>
      </c>
      <c r="M9" s="13">
        <f>'Viviendas Libres Unifamiliar'!M9+'Vivienda Libre Plurifamiliar'!M9</f>
        <v>204</v>
      </c>
      <c r="N9" s="13">
        <f>'Viviendas Libres Unifamiliar'!N9+'Vivienda Libre Plurifamiliar'!N9</f>
        <v>1901</v>
      </c>
      <c r="O9" s="13">
        <f>'Viviendas Libres Unifamiliar'!O9+'Vivienda Libre Plurifamiliar'!O9</f>
        <v>16</v>
      </c>
      <c r="P9" s="13">
        <f>'Viviendas Libres Unifamiliar'!P9+'Vivienda Libre Plurifamiliar'!P9</f>
        <v>1585</v>
      </c>
      <c r="Q9" s="13">
        <f>'Viviendas Libres Unifamiliar'!Q9+'Vivienda Libre Plurifamiliar'!Q9</f>
        <v>22521</v>
      </c>
      <c r="R9" s="13">
        <f>'Viviendas Libres Unifamiliar'!R9+'Vivienda Libre Plurifamiliar'!R9</f>
        <v>208</v>
      </c>
      <c r="S9" s="13">
        <f>'Viviendas Libres Unifamiliar'!S9+'Vivienda Libre Plurifamiliar'!S9</f>
        <v>443</v>
      </c>
      <c r="T9" s="13">
        <f>'Viviendas Libres Unifamiliar'!T9+'Vivienda Libre Plurifamiliar'!T9</f>
        <v>43934</v>
      </c>
      <c r="U9" s="13">
        <v>146185</v>
      </c>
      <c r="V9" s="13">
        <v>704150</v>
      </c>
      <c r="W9" s="3"/>
    </row>
    <row r="10" spans="1:23" x14ac:dyDescent="0.2">
      <c r="B10" s="1">
        <v>2005</v>
      </c>
      <c r="C10" s="13">
        <f>'Viviendas Libres Unifamiliar'!C10+'Vivienda Libre Plurifamiliar'!C10</f>
        <v>833</v>
      </c>
      <c r="D10" s="13">
        <f>'Viviendas Libres Unifamiliar'!D10+'Vivienda Libre Plurifamiliar'!D10</f>
        <v>418</v>
      </c>
      <c r="E10" s="13">
        <f>'Viviendas Libres Unifamiliar'!E10+'Vivienda Libre Plurifamiliar'!E10</f>
        <v>164</v>
      </c>
      <c r="F10" s="13">
        <f>'Viviendas Libres Unifamiliar'!F10+'Vivienda Libre Plurifamiliar'!F10</f>
        <v>2998</v>
      </c>
      <c r="G10" s="13">
        <f>'Viviendas Libres Unifamiliar'!G10+'Vivienda Libre Plurifamiliar'!G10</f>
        <v>936</v>
      </c>
      <c r="H10" s="13">
        <f>'Viviendas Libres Unifamiliar'!H10+'Vivienda Libre Plurifamiliar'!H10</f>
        <v>70</v>
      </c>
      <c r="I10" s="13">
        <f>'Viviendas Libres Unifamiliar'!I10+'Vivienda Libre Plurifamiliar'!I10</f>
        <v>154</v>
      </c>
      <c r="J10" s="13">
        <f>'Viviendas Libres Unifamiliar'!J10+'Vivienda Libre Plurifamiliar'!J10</f>
        <v>1599</v>
      </c>
      <c r="K10" s="13">
        <f>'Viviendas Libres Unifamiliar'!K10+'Vivienda Libre Plurifamiliar'!K10</f>
        <v>4971</v>
      </c>
      <c r="L10" s="13">
        <f>'Viviendas Libres Unifamiliar'!L10+'Vivienda Libre Plurifamiliar'!L10</f>
        <v>3976</v>
      </c>
      <c r="M10" s="13">
        <f>'Viviendas Libres Unifamiliar'!M10+'Vivienda Libre Plurifamiliar'!M10</f>
        <v>104</v>
      </c>
      <c r="N10" s="13">
        <f>'Viviendas Libres Unifamiliar'!N10+'Vivienda Libre Plurifamiliar'!N10</f>
        <v>1905</v>
      </c>
      <c r="O10" s="13">
        <f>'Viviendas Libres Unifamiliar'!O10+'Vivienda Libre Plurifamiliar'!O10</f>
        <v>29</v>
      </c>
      <c r="P10" s="13">
        <f>'Viviendas Libres Unifamiliar'!P10+'Vivienda Libre Plurifamiliar'!P10</f>
        <v>1315</v>
      </c>
      <c r="Q10" s="13">
        <f>'Viviendas Libres Unifamiliar'!Q10+'Vivienda Libre Plurifamiliar'!Q10</f>
        <v>19472</v>
      </c>
      <c r="R10" s="13">
        <f>'Viviendas Libres Unifamiliar'!R10+'Vivienda Libre Plurifamiliar'!R10</f>
        <v>160</v>
      </c>
      <c r="S10" s="13">
        <f>'Viviendas Libres Unifamiliar'!S10+'Vivienda Libre Plurifamiliar'!S10</f>
        <v>401</v>
      </c>
      <c r="T10" s="13">
        <f>'Viviendas Libres Unifamiliar'!T10+'Vivienda Libre Plurifamiliar'!T10</f>
        <v>40213</v>
      </c>
      <c r="U10" s="13">
        <v>160768</v>
      </c>
      <c r="V10" s="13">
        <v>742764</v>
      </c>
      <c r="W10" s="3"/>
    </row>
    <row r="11" spans="1:23" x14ac:dyDescent="0.2">
      <c r="B11" s="1">
        <v>2006</v>
      </c>
      <c r="C11" s="13">
        <f>'Viviendas Libres Unifamiliar'!C11+'Vivienda Libre Plurifamiliar'!C11</f>
        <v>844</v>
      </c>
      <c r="D11" s="13">
        <f>'Viviendas Libres Unifamiliar'!D11+'Vivienda Libre Plurifamiliar'!D11</f>
        <v>414</v>
      </c>
      <c r="E11" s="13">
        <f>'Viviendas Libres Unifamiliar'!E11+'Vivienda Libre Plurifamiliar'!E11</f>
        <v>379</v>
      </c>
      <c r="F11" s="13">
        <f>'Viviendas Libres Unifamiliar'!F11+'Vivienda Libre Plurifamiliar'!F11</f>
        <v>2087</v>
      </c>
      <c r="G11" s="13">
        <f>'Viviendas Libres Unifamiliar'!G11+'Vivienda Libre Plurifamiliar'!G11</f>
        <v>1145</v>
      </c>
      <c r="H11" s="13">
        <f>'Viviendas Libres Unifamiliar'!H11+'Vivienda Libre Plurifamiliar'!H11</f>
        <v>72</v>
      </c>
      <c r="I11" s="13">
        <f>'Viviendas Libres Unifamiliar'!I11+'Vivienda Libre Plurifamiliar'!I11</f>
        <v>160</v>
      </c>
      <c r="J11" s="13">
        <f>'Viviendas Libres Unifamiliar'!J11+'Vivienda Libre Plurifamiliar'!J11</f>
        <v>1847</v>
      </c>
      <c r="K11" s="13">
        <f>'Viviendas Libres Unifamiliar'!K11+'Vivienda Libre Plurifamiliar'!K11</f>
        <v>6519</v>
      </c>
      <c r="L11" s="13">
        <f>'Viviendas Libres Unifamiliar'!L11+'Vivienda Libre Plurifamiliar'!L11</f>
        <v>4070</v>
      </c>
      <c r="M11" s="13">
        <f>'Viviendas Libres Unifamiliar'!M11+'Vivienda Libre Plurifamiliar'!M11</f>
        <v>162</v>
      </c>
      <c r="N11" s="13">
        <f>'Viviendas Libres Unifamiliar'!N11+'Vivienda Libre Plurifamiliar'!N11</f>
        <v>1614</v>
      </c>
      <c r="O11" s="13">
        <f>'Viviendas Libres Unifamiliar'!O11+'Vivienda Libre Plurifamiliar'!O11</f>
        <v>14</v>
      </c>
      <c r="P11" s="13">
        <f>'Viviendas Libres Unifamiliar'!P11+'Vivienda Libre Plurifamiliar'!P11</f>
        <v>1639</v>
      </c>
      <c r="Q11" s="13">
        <f>'Viviendas Libres Unifamiliar'!Q11+'Vivienda Libre Plurifamiliar'!Q11</f>
        <v>20966</v>
      </c>
      <c r="R11" s="13">
        <f>'Viviendas Libres Unifamiliar'!R11+'Vivienda Libre Plurifamiliar'!R11</f>
        <v>344</v>
      </c>
      <c r="S11" s="13">
        <f>'Viviendas Libres Unifamiliar'!S11+'Vivienda Libre Plurifamiliar'!S11</f>
        <v>373</v>
      </c>
      <c r="T11" s="13">
        <f>'Viviendas Libres Unifamiliar'!T11+'Vivienda Libre Plurifamiliar'!T11</f>
        <v>42971</v>
      </c>
      <c r="U11" s="13">
        <v>184468</v>
      </c>
      <c r="V11" s="13">
        <v>845287</v>
      </c>
      <c r="W11" s="3"/>
    </row>
    <row r="12" spans="1:23" x14ac:dyDescent="0.2">
      <c r="B12" s="1">
        <v>2007</v>
      </c>
      <c r="C12" s="13">
        <f>'Viviendas Libres Unifamiliar'!C12+'Vivienda Libre Plurifamiliar'!C12</f>
        <v>528</v>
      </c>
      <c r="D12" s="13">
        <f>'Viviendas Libres Unifamiliar'!D12+'Vivienda Libre Plurifamiliar'!D12</f>
        <v>286</v>
      </c>
      <c r="E12" s="13">
        <f>'Viviendas Libres Unifamiliar'!E12+'Vivienda Libre Plurifamiliar'!E12</f>
        <v>125</v>
      </c>
      <c r="F12" s="13">
        <f>'Viviendas Libres Unifamiliar'!F12+'Vivienda Libre Plurifamiliar'!F12</f>
        <v>1622</v>
      </c>
      <c r="G12" s="13">
        <f>'Viviendas Libres Unifamiliar'!G12+'Vivienda Libre Plurifamiliar'!G12</f>
        <v>623</v>
      </c>
      <c r="H12" s="13">
        <f>'Viviendas Libres Unifamiliar'!H12+'Vivienda Libre Plurifamiliar'!H12</f>
        <v>155</v>
      </c>
      <c r="I12" s="13">
        <f>'Viviendas Libres Unifamiliar'!I12+'Vivienda Libre Plurifamiliar'!I12</f>
        <v>38</v>
      </c>
      <c r="J12" s="13">
        <f>'Viviendas Libres Unifamiliar'!J12+'Vivienda Libre Plurifamiliar'!J12</f>
        <v>1055</v>
      </c>
      <c r="K12" s="13">
        <f>'Viviendas Libres Unifamiliar'!K12+'Vivienda Libre Plurifamiliar'!K12</f>
        <v>5872</v>
      </c>
      <c r="L12" s="13">
        <f>'Viviendas Libres Unifamiliar'!L12+'Vivienda Libre Plurifamiliar'!L12</f>
        <v>2909</v>
      </c>
      <c r="M12" s="13">
        <f>'Viviendas Libres Unifamiliar'!M12+'Vivienda Libre Plurifamiliar'!M12</f>
        <v>102</v>
      </c>
      <c r="N12" s="13">
        <f>'Viviendas Libres Unifamiliar'!N12+'Vivienda Libre Plurifamiliar'!N12</f>
        <v>1418</v>
      </c>
      <c r="O12" s="13">
        <f>'Viviendas Libres Unifamiliar'!O12+'Vivienda Libre Plurifamiliar'!O12</f>
        <v>4</v>
      </c>
      <c r="P12" s="13">
        <f>'Viviendas Libres Unifamiliar'!P12+'Vivienda Libre Plurifamiliar'!P12</f>
        <v>388</v>
      </c>
      <c r="Q12" s="13">
        <f>'Viviendas Libres Unifamiliar'!Q12+'Vivienda Libre Plurifamiliar'!Q12</f>
        <v>15125</v>
      </c>
      <c r="R12" s="13">
        <f>'Viviendas Libres Unifamiliar'!R12+'Vivienda Libre Plurifamiliar'!R12</f>
        <v>462</v>
      </c>
      <c r="S12" s="13">
        <f>'Viviendas Libres Unifamiliar'!S12+'Vivienda Libre Plurifamiliar'!S12</f>
        <v>313</v>
      </c>
      <c r="T12" s="13">
        <f>'Viviendas Libres Unifamiliar'!T12+'Vivienda Libre Plurifamiliar'!T12</f>
        <v>27549</v>
      </c>
      <c r="U12" s="13">
        <v>81744</v>
      </c>
      <c r="V12" s="13">
        <v>564582</v>
      </c>
      <c r="W12" s="3"/>
    </row>
    <row r="13" spans="1:23" x14ac:dyDescent="0.2">
      <c r="B13" s="1">
        <v>2008</v>
      </c>
      <c r="C13" s="13">
        <f>'Viviendas Libres Unifamiliar'!C13+'Vivienda Libre Plurifamiliar'!C13</f>
        <v>259</v>
      </c>
      <c r="D13" s="13">
        <f>'Viviendas Libres Unifamiliar'!D13+'Vivienda Libre Plurifamiliar'!D13</f>
        <v>106</v>
      </c>
      <c r="E13" s="13">
        <f>'Viviendas Libres Unifamiliar'!E13+'Vivienda Libre Plurifamiliar'!E13</f>
        <v>88</v>
      </c>
      <c r="F13" s="13">
        <f>'Viviendas Libres Unifamiliar'!F13+'Vivienda Libre Plurifamiliar'!F13</f>
        <v>449</v>
      </c>
      <c r="G13" s="13">
        <f>'Viviendas Libres Unifamiliar'!G13+'Vivienda Libre Plurifamiliar'!G13</f>
        <v>190</v>
      </c>
      <c r="H13" s="13">
        <f>'Viviendas Libres Unifamiliar'!H13+'Vivienda Libre Plurifamiliar'!H13</f>
        <v>53</v>
      </c>
      <c r="I13" s="13">
        <f>'Viviendas Libres Unifamiliar'!I13+'Vivienda Libre Plurifamiliar'!I13</f>
        <v>78</v>
      </c>
      <c r="J13" s="13">
        <f>'Viviendas Libres Unifamiliar'!J13+'Vivienda Libre Plurifamiliar'!J13</f>
        <v>510</v>
      </c>
      <c r="K13" s="13">
        <f>'Viviendas Libres Unifamiliar'!K13+'Vivienda Libre Plurifamiliar'!K13</f>
        <v>2282</v>
      </c>
      <c r="L13" s="13">
        <f>'Viviendas Libres Unifamiliar'!L13+'Vivienda Libre Plurifamiliar'!L13</f>
        <v>552</v>
      </c>
      <c r="M13" s="13">
        <f>'Viviendas Libres Unifamiliar'!M13+'Vivienda Libre Plurifamiliar'!M13</f>
        <v>109</v>
      </c>
      <c r="N13" s="13">
        <f>'Viviendas Libres Unifamiliar'!N13+'Vivienda Libre Plurifamiliar'!N13</f>
        <v>679</v>
      </c>
      <c r="O13" s="13">
        <f>'Viviendas Libres Unifamiliar'!O13+'Vivienda Libre Plurifamiliar'!O13</f>
        <v>20</v>
      </c>
      <c r="P13" s="13">
        <f>'Viviendas Libres Unifamiliar'!P13+'Vivienda Libre Plurifamiliar'!P13</f>
        <v>515</v>
      </c>
      <c r="Q13" s="13">
        <f>'Viviendas Libres Unifamiliar'!Q13+'Vivienda Libre Plurifamiliar'!Q13</f>
        <v>5890</v>
      </c>
      <c r="R13" s="13">
        <f>'Viviendas Libres Unifamiliar'!R13+'Vivienda Libre Plurifamiliar'!R13</f>
        <v>248</v>
      </c>
      <c r="S13" s="13">
        <f>'Viviendas Libres Unifamiliar'!S13+'Vivienda Libre Plurifamiliar'!S13</f>
        <v>78</v>
      </c>
      <c r="T13" s="13">
        <f>'Viviendas Libres Unifamiliar'!T13+'Vivienda Libre Plurifamiliar'!T13</f>
        <v>12939</v>
      </c>
      <c r="U13" s="13">
        <v>32288</v>
      </c>
      <c r="V13" s="13">
        <v>213988</v>
      </c>
      <c r="W13" s="3"/>
    </row>
    <row r="14" spans="1:23" x14ac:dyDescent="0.2">
      <c r="B14" s="1">
        <v>2009</v>
      </c>
      <c r="C14" s="13">
        <f>'Viviendas Libres Unifamiliar'!C14+'Vivienda Libre Plurifamiliar'!C14</f>
        <v>65</v>
      </c>
      <c r="D14" s="13">
        <f>'Viviendas Libres Unifamiliar'!D14+'Vivienda Libre Plurifamiliar'!D14</f>
        <v>35</v>
      </c>
      <c r="E14" s="13">
        <f>'Viviendas Libres Unifamiliar'!E14+'Vivienda Libre Plurifamiliar'!E14</f>
        <v>10</v>
      </c>
      <c r="F14" s="13">
        <f>'Viviendas Libres Unifamiliar'!F14+'Vivienda Libre Plurifamiliar'!F14</f>
        <v>52</v>
      </c>
      <c r="G14" s="13">
        <f>'Viviendas Libres Unifamiliar'!G14+'Vivienda Libre Plurifamiliar'!G14</f>
        <v>121</v>
      </c>
      <c r="H14" s="13">
        <f>'Viviendas Libres Unifamiliar'!H14+'Vivienda Libre Plurifamiliar'!H14</f>
        <v>50</v>
      </c>
      <c r="I14" s="13">
        <f>'Viviendas Libres Unifamiliar'!I14+'Vivienda Libre Plurifamiliar'!I14</f>
        <v>10</v>
      </c>
      <c r="J14" s="13">
        <f>'Viviendas Libres Unifamiliar'!J14+'Vivienda Libre Plurifamiliar'!J14</f>
        <v>149</v>
      </c>
      <c r="K14" s="13">
        <f>'Viviendas Libres Unifamiliar'!K14+'Vivienda Libre Plurifamiliar'!K14</f>
        <v>661</v>
      </c>
      <c r="L14" s="13">
        <f>'Viviendas Libres Unifamiliar'!L14+'Vivienda Libre Plurifamiliar'!L14</f>
        <v>67</v>
      </c>
      <c r="M14" s="13">
        <f>'Viviendas Libres Unifamiliar'!M14+'Vivienda Libre Plurifamiliar'!M14</f>
        <v>9</v>
      </c>
      <c r="N14" s="13">
        <f>'Viviendas Libres Unifamiliar'!N14+'Vivienda Libre Plurifamiliar'!N14</f>
        <v>182</v>
      </c>
      <c r="O14" s="13">
        <f>'Viviendas Libres Unifamiliar'!O14+'Vivienda Libre Plurifamiliar'!O14</f>
        <v>4</v>
      </c>
      <c r="P14" s="13">
        <f>'Viviendas Libres Unifamiliar'!P14+'Vivienda Libre Plurifamiliar'!P14</f>
        <v>14</v>
      </c>
      <c r="Q14" s="13">
        <f>'Viviendas Libres Unifamiliar'!Q14+'Vivienda Libre Plurifamiliar'!Q14</f>
        <v>1429</v>
      </c>
      <c r="R14" s="13">
        <f>'Viviendas Libres Unifamiliar'!R14+'Vivienda Libre Plurifamiliar'!R14</f>
        <v>16</v>
      </c>
      <c r="S14" s="13">
        <f>'Viviendas Libres Unifamiliar'!S14+'Vivienda Libre Plurifamiliar'!S14</f>
        <v>6</v>
      </c>
      <c r="T14" s="13">
        <f>'Viviendas Libres Unifamiliar'!T14+'Vivienda Libre Plurifamiliar'!T14</f>
        <v>2782</v>
      </c>
      <c r="U14" s="13">
        <v>10515</v>
      </c>
      <c r="V14" s="13">
        <v>77703</v>
      </c>
      <c r="W14" s="3"/>
    </row>
    <row r="15" spans="1:23" x14ac:dyDescent="0.2">
      <c r="B15" s="1">
        <v>2010</v>
      </c>
      <c r="C15" s="13">
        <f>'Viviendas Libres Unifamiliar'!C15+'Vivienda Libre Plurifamiliar'!C15</f>
        <v>39</v>
      </c>
      <c r="D15" s="13">
        <f>'Viviendas Libres Unifamiliar'!D15+'Vivienda Libre Plurifamiliar'!D15</f>
        <v>29</v>
      </c>
      <c r="E15" s="13">
        <f>'Viviendas Libres Unifamiliar'!E15+'Vivienda Libre Plurifamiliar'!E15</f>
        <v>6</v>
      </c>
      <c r="F15" s="13">
        <f>'Viviendas Libres Unifamiliar'!F15+'Vivienda Libre Plurifamiliar'!F15</f>
        <v>17</v>
      </c>
      <c r="G15" s="13">
        <f>'Viviendas Libres Unifamiliar'!G15+'Vivienda Libre Plurifamiliar'!G15</f>
        <v>47</v>
      </c>
      <c r="H15" s="13">
        <f>'Viviendas Libres Unifamiliar'!H15+'Vivienda Libre Plurifamiliar'!H15</f>
        <v>11</v>
      </c>
      <c r="I15" s="13">
        <f>'Viviendas Libres Unifamiliar'!I15+'Vivienda Libre Plurifamiliar'!I15</f>
        <v>4</v>
      </c>
      <c r="J15" s="13">
        <f>'Viviendas Libres Unifamiliar'!J15+'Vivienda Libre Plurifamiliar'!J15</f>
        <v>110</v>
      </c>
      <c r="K15" s="13">
        <f>'Viviendas Libres Unifamiliar'!K15+'Vivienda Libre Plurifamiliar'!K15</f>
        <v>374</v>
      </c>
      <c r="L15" s="13">
        <f>'Viviendas Libres Unifamiliar'!L15+'Vivienda Libre Plurifamiliar'!L15</f>
        <v>156</v>
      </c>
      <c r="M15" s="13">
        <f>'Viviendas Libres Unifamiliar'!M15+'Vivienda Libre Plurifamiliar'!M15</f>
        <v>13</v>
      </c>
      <c r="N15" s="13">
        <f>'Viviendas Libres Unifamiliar'!N15+'Vivienda Libre Plurifamiliar'!N15</f>
        <v>13</v>
      </c>
      <c r="O15" s="13">
        <f>'Viviendas Libres Unifamiliar'!O15+'Vivienda Libre Plurifamiliar'!O15</f>
        <v>0</v>
      </c>
      <c r="P15" s="13">
        <f>'Viviendas Libres Unifamiliar'!P15+'Vivienda Libre Plurifamiliar'!P15</f>
        <v>3</v>
      </c>
      <c r="Q15" s="13">
        <f>'Viviendas Libres Unifamiliar'!Q15+'Vivienda Libre Plurifamiliar'!Q15</f>
        <v>822</v>
      </c>
      <c r="R15" s="13">
        <f>'Viviendas Libres Unifamiliar'!R15+'Vivienda Libre Plurifamiliar'!R15</f>
        <v>8</v>
      </c>
      <c r="S15" s="13">
        <f>'Viviendas Libres Unifamiliar'!S15+'Vivienda Libre Plurifamiliar'!S15</f>
        <v>76</v>
      </c>
      <c r="T15" s="13">
        <f>'Viviendas Libres Unifamiliar'!T15+'Vivienda Libre Plurifamiliar'!T15</f>
        <v>1806</v>
      </c>
      <c r="U15" s="13">
        <f>SUM(U23:U26)</f>
        <v>9308</v>
      </c>
      <c r="V15" s="13">
        <f t="shared" ref="V15" si="0">SUM(V23:V26)</f>
        <v>55648</v>
      </c>
      <c r="W15" s="3"/>
    </row>
    <row r="16" spans="1:23" x14ac:dyDescent="0.2">
      <c r="B16" s="1">
        <v>2011</v>
      </c>
      <c r="C16" s="13">
        <f>'Viviendas Libres Unifamiliar'!C16+'Vivienda Libre Plurifamiliar'!C16</f>
        <v>25</v>
      </c>
      <c r="D16" s="13">
        <f>'Viviendas Libres Unifamiliar'!D16+'Vivienda Libre Plurifamiliar'!D16</f>
        <v>19</v>
      </c>
      <c r="E16" s="13">
        <f>'Viviendas Libres Unifamiliar'!E16+'Vivienda Libre Plurifamiliar'!E16</f>
        <v>5</v>
      </c>
      <c r="F16" s="13">
        <f>'Viviendas Libres Unifamiliar'!F16+'Vivienda Libre Plurifamiliar'!F16</f>
        <v>13</v>
      </c>
      <c r="G16" s="13">
        <f>'Viviendas Libres Unifamiliar'!G16+'Vivienda Libre Plurifamiliar'!G16</f>
        <v>18</v>
      </c>
      <c r="H16" s="13">
        <f>'Viviendas Libres Unifamiliar'!H16+'Vivienda Libre Plurifamiliar'!H16</f>
        <v>8</v>
      </c>
      <c r="I16" s="13">
        <f>'Viviendas Libres Unifamiliar'!I16+'Vivienda Libre Plurifamiliar'!I16</f>
        <v>4</v>
      </c>
      <c r="J16" s="13">
        <f>'Viviendas Libres Unifamiliar'!J16+'Vivienda Libre Plurifamiliar'!J16</f>
        <v>10</v>
      </c>
      <c r="K16" s="13">
        <f>'Viviendas Libres Unifamiliar'!K16+'Vivienda Libre Plurifamiliar'!K16</f>
        <v>156</v>
      </c>
      <c r="L16" s="13">
        <f>'Viviendas Libres Unifamiliar'!L16+'Vivienda Libre Plurifamiliar'!L16</f>
        <v>25</v>
      </c>
      <c r="M16" s="13">
        <f>'Viviendas Libres Unifamiliar'!M16+'Vivienda Libre Plurifamiliar'!M16</f>
        <v>8</v>
      </c>
      <c r="N16" s="13">
        <f>'Viviendas Libres Unifamiliar'!N16+'Vivienda Libre Plurifamiliar'!N16</f>
        <v>10</v>
      </c>
      <c r="O16" s="13">
        <f>'Viviendas Libres Unifamiliar'!O16+'Vivienda Libre Plurifamiliar'!O16</f>
        <v>2</v>
      </c>
      <c r="P16" s="13">
        <f>'Viviendas Libres Unifamiliar'!P16+'Vivienda Libre Plurifamiliar'!P16</f>
        <v>34</v>
      </c>
      <c r="Q16" s="13">
        <f>'Viviendas Libres Unifamiliar'!Q16+'Vivienda Libre Plurifamiliar'!Q16</f>
        <v>337</v>
      </c>
      <c r="R16" s="13">
        <f>'Viviendas Libres Unifamiliar'!R16+'Vivienda Libre Plurifamiliar'!R16</f>
        <v>6</v>
      </c>
      <c r="S16" s="13">
        <f>'Viviendas Libres Unifamiliar'!S16+'Vivienda Libre Plurifamiliar'!S16</f>
        <v>8</v>
      </c>
      <c r="T16" s="13">
        <f>'Viviendas Libres Unifamiliar'!T16+'Vivienda Libre Plurifamiliar'!T16</f>
        <v>786</v>
      </c>
      <c r="U16" s="13">
        <f>SUM(U27:U30)</f>
        <v>7139</v>
      </c>
      <c r="V16" s="13">
        <f>SUM(V27:V30)</f>
        <v>46514</v>
      </c>
      <c r="W16" s="3"/>
    </row>
    <row r="17" spans="2:24" x14ac:dyDescent="0.2">
      <c r="B17" s="1">
        <v>2012</v>
      </c>
      <c r="C17" s="13">
        <f>'Viviendas Libres Unifamiliar'!C17+'Vivienda Libre Plurifamiliar'!C17</f>
        <v>20</v>
      </c>
      <c r="D17" s="13">
        <f>'Viviendas Libres Unifamiliar'!D17+'Vivienda Libre Plurifamiliar'!D17</f>
        <v>3</v>
      </c>
      <c r="E17" s="13">
        <f>'Viviendas Libres Unifamiliar'!E17+'Vivienda Libre Plurifamiliar'!E17</f>
        <v>5</v>
      </c>
      <c r="F17" s="13">
        <f>'Viviendas Libres Unifamiliar'!F17+'Vivienda Libre Plurifamiliar'!F17</f>
        <v>9</v>
      </c>
      <c r="G17" s="13">
        <f>'Viviendas Libres Unifamiliar'!G17+'Vivienda Libre Plurifamiliar'!G17</f>
        <v>9</v>
      </c>
      <c r="H17" s="13">
        <f>'Viviendas Libres Unifamiliar'!H17+'Vivienda Libre Plurifamiliar'!H17</f>
        <v>6</v>
      </c>
      <c r="I17" s="13">
        <f>'Viviendas Libres Unifamiliar'!I17+'Vivienda Libre Plurifamiliar'!I17</f>
        <v>1</v>
      </c>
      <c r="J17" s="13">
        <f>'Viviendas Libres Unifamiliar'!J17+'Vivienda Libre Plurifamiliar'!J17</f>
        <v>5</v>
      </c>
      <c r="K17" s="13">
        <f>'Viviendas Libres Unifamiliar'!K17+'Vivienda Libre Plurifamiliar'!K17</f>
        <v>227</v>
      </c>
      <c r="L17" s="13">
        <f>'Viviendas Libres Unifamiliar'!L17+'Vivienda Libre Plurifamiliar'!L17</f>
        <v>33</v>
      </c>
      <c r="M17" s="13">
        <f>'Viviendas Libres Unifamiliar'!M17+'Vivienda Libre Plurifamiliar'!M17</f>
        <v>6</v>
      </c>
      <c r="N17" s="13">
        <f>'Viviendas Libres Unifamiliar'!N17+'Vivienda Libre Plurifamiliar'!N17</f>
        <v>3</v>
      </c>
      <c r="O17" s="13">
        <f>'Viviendas Libres Unifamiliar'!O17+'Vivienda Libre Plurifamiliar'!O17</f>
        <v>0</v>
      </c>
      <c r="P17" s="13">
        <f>'Viviendas Libres Unifamiliar'!P17+'Vivienda Libre Plurifamiliar'!P17</f>
        <v>40</v>
      </c>
      <c r="Q17" s="13">
        <f>'Viviendas Libres Unifamiliar'!Q17+'Vivienda Libre Plurifamiliar'!Q17</f>
        <v>367</v>
      </c>
      <c r="R17" s="13">
        <f>'Viviendas Libres Unifamiliar'!R17+'Vivienda Libre Plurifamiliar'!R17</f>
        <v>4</v>
      </c>
      <c r="S17" s="13">
        <f>'Viviendas Libres Unifamiliar'!S17+'Vivienda Libre Plurifamiliar'!S17</f>
        <v>7</v>
      </c>
      <c r="T17" s="13">
        <f>'Viviendas Libres Unifamiliar'!T17+'Vivienda Libre Plurifamiliar'!T17</f>
        <v>723</v>
      </c>
      <c r="U17" s="13">
        <f>SUM(U31:U34)</f>
        <v>4032</v>
      </c>
      <c r="V17" s="13">
        <f>SUM(V31:V34)</f>
        <v>32389</v>
      </c>
      <c r="W17" s="3"/>
    </row>
    <row r="18" spans="2:24" x14ac:dyDescent="0.2">
      <c r="B18" s="1">
        <v>2013</v>
      </c>
      <c r="C18" s="13">
        <f>'Viviendas Libres Unifamiliar'!C18+'Vivienda Libre Plurifamiliar'!C18</f>
        <v>14</v>
      </c>
      <c r="D18" s="13">
        <f>'Viviendas Libres Unifamiliar'!D18+'Vivienda Libre Plurifamiliar'!D18</f>
        <v>8</v>
      </c>
      <c r="E18" s="13">
        <f>'Viviendas Libres Unifamiliar'!E18+'Vivienda Libre Plurifamiliar'!E18</f>
        <v>0</v>
      </c>
      <c r="F18" s="13">
        <f>'Viviendas Libres Unifamiliar'!F18+'Vivienda Libre Plurifamiliar'!F18</f>
        <v>63</v>
      </c>
      <c r="G18" s="13">
        <f>'Viviendas Libres Unifamiliar'!G18+'Vivienda Libre Plurifamiliar'!G18</f>
        <v>8</v>
      </c>
      <c r="H18" s="13">
        <f>'Viviendas Libres Unifamiliar'!H18+'Vivienda Libre Plurifamiliar'!H18</f>
        <v>6</v>
      </c>
      <c r="I18" s="13">
        <f>'Viviendas Libres Unifamiliar'!I18+'Vivienda Libre Plurifamiliar'!I18</f>
        <v>2</v>
      </c>
      <c r="J18" s="13">
        <f>'Viviendas Libres Unifamiliar'!J18+'Vivienda Libre Plurifamiliar'!J18</f>
        <v>81</v>
      </c>
      <c r="K18" s="13">
        <f>'Viviendas Libres Unifamiliar'!K18+'Vivienda Libre Plurifamiliar'!K18</f>
        <v>157</v>
      </c>
      <c r="L18" s="13">
        <f>'Viviendas Libres Unifamiliar'!L18+'Vivienda Libre Plurifamiliar'!L18</f>
        <v>12</v>
      </c>
      <c r="M18" s="13">
        <f>'Viviendas Libres Unifamiliar'!M18+'Vivienda Libre Plurifamiliar'!M18</f>
        <v>1</v>
      </c>
      <c r="N18" s="13">
        <f>'Viviendas Libres Unifamiliar'!N18+'Vivienda Libre Plurifamiliar'!N18</f>
        <v>14</v>
      </c>
      <c r="O18" s="13">
        <f>'Viviendas Libres Unifamiliar'!O18+'Vivienda Libre Plurifamiliar'!O18</f>
        <v>0</v>
      </c>
      <c r="P18" s="13">
        <f>'Viviendas Libres Unifamiliar'!P18+'Vivienda Libre Plurifamiliar'!P18</f>
        <v>5</v>
      </c>
      <c r="Q18" s="13">
        <f>'Viviendas Libres Unifamiliar'!Q18+'Vivienda Libre Plurifamiliar'!Q18</f>
        <v>371</v>
      </c>
      <c r="R18" s="13">
        <f>'Viviendas Libres Unifamiliar'!R18+'Vivienda Libre Plurifamiliar'!R18</f>
        <v>5</v>
      </c>
      <c r="S18" s="13">
        <f>'Viviendas Libres Unifamiliar'!S18+'Vivienda Libre Plurifamiliar'!S18</f>
        <v>5</v>
      </c>
      <c r="T18" s="13">
        <f>'Viviendas Libres Unifamiliar'!T18+'Vivienda Libre Plurifamiliar'!T18</f>
        <v>758</v>
      </c>
      <c r="U18" s="13"/>
      <c r="V18" s="13"/>
      <c r="W18" s="3"/>
    </row>
    <row r="19" spans="2:24" x14ac:dyDescent="0.2">
      <c r="B19" s="1">
        <v>2014</v>
      </c>
      <c r="C19" s="13">
        <f>'Viviendas Libres Unifamiliar'!C19+'Vivienda Libre Plurifamiliar'!C19</f>
        <v>19</v>
      </c>
      <c r="D19" s="13">
        <f>'Viviendas Libres Unifamiliar'!D19+'Vivienda Libre Plurifamiliar'!D19</f>
        <v>10</v>
      </c>
      <c r="E19" s="13">
        <f>'Viviendas Libres Unifamiliar'!E19+'Vivienda Libre Plurifamiliar'!E19</f>
        <v>1</v>
      </c>
      <c r="F19" s="13">
        <f>'Viviendas Libres Unifamiliar'!F19+'Vivienda Libre Plurifamiliar'!F19</f>
        <v>66</v>
      </c>
      <c r="G19" s="13">
        <f>'Viviendas Libres Unifamiliar'!G19+'Vivienda Libre Plurifamiliar'!G19</f>
        <v>10</v>
      </c>
      <c r="H19" s="13">
        <f>'Viviendas Libres Unifamiliar'!H19+'Vivienda Libre Plurifamiliar'!H19</f>
        <v>4</v>
      </c>
      <c r="I19" s="13">
        <f>'Viviendas Libres Unifamiliar'!I19+'Vivienda Libre Plurifamiliar'!I19</f>
        <v>6</v>
      </c>
      <c r="J19" s="13">
        <f>'Viviendas Libres Unifamiliar'!J19+'Vivienda Libre Plurifamiliar'!J19</f>
        <v>2</v>
      </c>
      <c r="K19" s="13">
        <f>'Viviendas Libres Unifamiliar'!K19+'Vivienda Libre Plurifamiliar'!K19</f>
        <v>154</v>
      </c>
      <c r="L19" s="13">
        <f>'Viviendas Libres Unifamiliar'!L19+'Vivienda Libre Plurifamiliar'!L19</f>
        <v>81</v>
      </c>
      <c r="M19" s="13">
        <f>'Viviendas Libres Unifamiliar'!M19+'Vivienda Libre Plurifamiliar'!M19</f>
        <v>1</v>
      </c>
      <c r="N19" s="13">
        <f>'Viviendas Libres Unifamiliar'!N19+'Vivienda Libre Plurifamiliar'!N19</f>
        <v>15</v>
      </c>
      <c r="O19" s="13">
        <f>'Viviendas Libres Unifamiliar'!O19+'Vivienda Libre Plurifamiliar'!O19</f>
        <v>3</v>
      </c>
      <c r="P19" s="13">
        <f>'Viviendas Libres Unifamiliar'!P19+'Vivienda Libre Plurifamiliar'!P19</f>
        <v>41</v>
      </c>
      <c r="Q19" s="13">
        <f>'Viviendas Libres Unifamiliar'!Q19+'Vivienda Libre Plurifamiliar'!Q19</f>
        <v>413</v>
      </c>
      <c r="R19" s="13">
        <f>'Viviendas Libres Unifamiliar'!R19+'Vivienda Libre Plurifamiliar'!R19</f>
        <v>1</v>
      </c>
      <c r="S19" s="13">
        <f>'Viviendas Libres Unifamiliar'!S19+'Vivienda Libre Plurifamiliar'!S19</f>
        <v>1</v>
      </c>
      <c r="T19" s="13">
        <f>'Viviendas Libres Unifamiliar'!T19+'Vivienda Libre Plurifamiliar'!T19</f>
        <v>783</v>
      </c>
      <c r="U19" s="13"/>
      <c r="V19" s="13"/>
      <c r="W19" s="3"/>
    </row>
    <row r="20" spans="2:24" x14ac:dyDescent="0.2">
      <c r="B20" s="1">
        <v>2015</v>
      </c>
      <c r="C20" s="13">
        <f>'Viviendas Libres Unifamiliar'!C20+'Vivienda Libre Plurifamiliar'!C20</f>
        <v>65</v>
      </c>
      <c r="D20" s="13">
        <f>'Viviendas Libres Unifamiliar'!D20+'Vivienda Libre Plurifamiliar'!D20</f>
        <v>6</v>
      </c>
      <c r="E20" s="13">
        <f>'Viviendas Libres Unifamiliar'!E20+'Vivienda Libre Plurifamiliar'!E20</f>
        <v>0</v>
      </c>
      <c r="F20" s="13">
        <f>'Viviendas Libres Unifamiliar'!F20+'Vivienda Libre Plurifamiliar'!F20</f>
        <v>158</v>
      </c>
      <c r="G20" s="13">
        <f>'Viviendas Libres Unifamiliar'!G20+'Vivienda Libre Plurifamiliar'!G20</f>
        <v>1</v>
      </c>
      <c r="H20" s="13">
        <f>'Viviendas Libres Unifamiliar'!H20+'Vivienda Libre Plurifamiliar'!H20</f>
        <v>1</v>
      </c>
      <c r="I20" s="13">
        <f>'Viviendas Libres Unifamiliar'!I20+'Vivienda Libre Plurifamiliar'!I20</f>
        <v>1</v>
      </c>
      <c r="J20" s="13">
        <f>'Viviendas Libres Unifamiliar'!J20+'Vivienda Libre Plurifamiliar'!J20</f>
        <v>95</v>
      </c>
      <c r="K20" s="13">
        <f>'Viviendas Libres Unifamiliar'!K20+'Vivienda Libre Plurifamiliar'!K20</f>
        <v>393</v>
      </c>
      <c r="L20" s="13">
        <f>'Viviendas Libres Unifamiliar'!L20+'Vivienda Libre Plurifamiliar'!L20</f>
        <v>105</v>
      </c>
      <c r="M20" s="13">
        <f>'Viviendas Libres Unifamiliar'!M20+'Vivienda Libre Plurifamiliar'!M20</f>
        <v>2</v>
      </c>
      <c r="N20" s="13">
        <f>'Viviendas Libres Unifamiliar'!N20+'Vivienda Libre Plurifamiliar'!N20</f>
        <v>59</v>
      </c>
      <c r="O20" s="13">
        <f>'Viviendas Libres Unifamiliar'!O20+'Vivienda Libre Plurifamiliar'!O20</f>
        <v>0</v>
      </c>
      <c r="P20" s="13">
        <f>'Viviendas Libres Unifamiliar'!P20+'Vivienda Libre Plurifamiliar'!P20</f>
        <v>203</v>
      </c>
      <c r="Q20" s="13">
        <f>'Viviendas Libres Unifamiliar'!Q20+'Vivienda Libre Plurifamiliar'!Q20</f>
        <v>1089</v>
      </c>
      <c r="R20" s="13">
        <f>'Viviendas Libres Unifamiliar'!R20+'Vivienda Libre Plurifamiliar'!R20</f>
        <v>1</v>
      </c>
      <c r="S20" s="13">
        <f>'Viviendas Libres Unifamiliar'!S20+'Vivienda Libre Plurifamiliar'!S20</f>
        <v>10</v>
      </c>
      <c r="T20" s="13">
        <f>'Viviendas Libres Unifamiliar'!T20+'Vivienda Libre Plurifamiliar'!T20</f>
        <v>2125</v>
      </c>
      <c r="U20" s="13"/>
      <c r="V20" s="13"/>
      <c r="W20" s="3"/>
    </row>
    <row r="21" spans="2:24" x14ac:dyDescent="0.2">
      <c r="B21" s="1">
        <v>2016</v>
      </c>
      <c r="C21" s="13">
        <f>'Viviendas Libres Unifamiliar'!C21+'Vivienda Libre Plurifamiliar'!C21</f>
        <v>65</v>
      </c>
      <c r="D21" s="13">
        <f>'Viviendas Libres Unifamiliar'!D21+'Vivienda Libre Plurifamiliar'!D21</f>
        <v>10</v>
      </c>
      <c r="E21" s="13">
        <f>'Viviendas Libres Unifamiliar'!E21+'Vivienda Libre Plurifamiliar'!E21</f>
        <v>4</v>
      </c>
      <c r="F21" s="13">
        <f>'Viviendas Libres Unifamiliar'!F21+'Vivienda Libre Plurifamiliar'!F21</f>
        <v>118</v>
      </c>
      <c r="G21" s="13">
        <f>'Viviendas Libres Unifamiliar'!G21+'Vivienda Libre Plurifamiliar'!G21</f>
        <v>4</v>
      </c>
      <c r="H21" s="13">
        <f>'Viviendas Libres Unifamiliar'!H21+'Vivienda Libre Plurifamiliar'!H21</f>
        <v>4</v>
      </c>
      <c r="I21" s="13">
        <f>'Viviendas Libres Unifamiliar'!I21+'Vivienda Libre Plurifamiliar'!I21</f>
        <v>2</v>
      </c>
      <c r="J21" s="13">
        <f>'Viviendas Libres Unifamiliar'!J21+'Vivienda Libre Plurifamiliar'!J21</f>
        <v>141</v>
      </c>
      <c r="K21" s="13">
        <f>'Viviendas Libres Unifamiliar'!K21+'Vivienda Libre Plurifamiliar'!K21</f>
        <v>852</v>
      </c>
      <c r="L21" s="13">
        <f>'Viviendas Libres Unifamiliar'!L21+'Vivienda Libre Plurifamiliar'!L21</f>
        <v>282</v>
      </c>
      <c r="M21" s="13">
        <f>'Viviendas Libres Unifamiliar'!M21+'Vivienda Libre Plurifamiliar'!M21</f>
        <v>4</v>
      </c>
      <c r="N21" s="13">
        <f>'Viviendas Libres Unifamiliar'!N21+'Vivienda Libre Plurifamiliar'!N21</f>
        <v>111</v>
      </c>
      <c r="O21" s="13">
        <f>'Viviendas Libres Unifamiliar'!O21+'Vivienda Libre Plurifamiliar'!O21</f>
        <v>1</v>
      </c>
      <c r="P21" s="13">
        <f>'Viviendas Libres Unifamiliar'!P21+'Vivienda Libre Plurifamiliar'!P21</f>
        <v>102</v>
      </c>
      <c r="Q21" s="13">
        <f>'Viviendas Libres Unifamiliar'!Q21+'Vivienda Libre Plurifamiliar'!Q21</f>
        <v>1700</v>
      </c>
      <c r="R21" s="13">
        <f>'Viviendas Libres Unifamiliar'!R21+'Vivienda Libre Plurifamiliar'!R21</f>
        <v>3</v>
      </c>
      <c r="S21" s="13">
        <f>'Viviendas Libres Unifamiliar'!S21+'Vivienda Libre Plurifamiliar'!S21</f>
        <v>10</v>
      </c>
      <c r="T21" s="13">
        <f>'Viviendas Libres Unifamiliar'!T21+'Vivienda Libre Plurifamiliar'!T21</f>
        <v>3015</v>
      </c>
      <c r="U21" s="13"/>
      <c r="V21" s="13"/>
      <c r="W21" s="3"/>
    </row>
    <row r="22" spans="2:24" x14ac:dyDescent="0.2">
      <c r="B22" s="2" t="s">
        <v>23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6"/>
      <c r="V22" s="16"/>
      <c r="W22" s="3"/>
      <c r="X22" s="11"/>
    </row>
    <row r="23" spans="2:24" x14ac:dyDescent="0.2">
      <c r="B23" s="1" t="s">
        <v>18</v>
      </c>
      <c r="C23" s="13">
        <f>'Viviendas Libres Unifamiliar'!C23+'Vivienda Libre Plurifamiliar'!C23</f>
        <v>9</v>
      </c>
      <c r="D23" s="13">
        <f>'Viviendas Libres Unifamiliar'!D23+'Vivienda Libre Plurifamiliar'!D23</f>
        <v>9</v>
      </c>
      <c r="E23" s="13">
        <f>'Viviendas Libres Unifamiliar'!E23+'Vivienda Libre Plurifamiliar'!E23</f>
        <v>4</v>
      </c>
      <c r="F23" s="13">
        <f>'Viviendas Libres Unifamiliar'!F23+'Vivienda Libre Plurifamiliar'!F23</f>
        <v>4</v>
      </c>
      <c r="G23" s="13">
        <f>'Viviendas Libres Unifamiliar'!G23+'Vivienda Libre Plurifamiliar'!G23</f>
        <v>9</v>
      </c>
      <c r="H23" s="13">
        <f>'Viviendas Libres Unifamiliar'!H23+'Vivienda Libre Plurifamiliar'!H23</f>
        <v>7</v>
      </c>
      <c r="I23" s="13">
        <f>'Viviendas Libres Unifamiliar'!I23+'Vivienda Libre Plurifamiliar'!I23</f>
        <v>3</v>
      </c>
      <c r="J23" s="13">
        <f>'Viviendas Libres Unifamiliar'!J23+'Vivienda Libre Plurifamiliar'!J23</f>
        <v>21</v>
      </c>
      <c r="K23" s="13">
        <f>'Viviendas Libres Unifamiliar'!K23+'Vivienda Libre Plurifamiliar'!K23</f>
        <v>103</v>
      </c>
      <c r="L23" s="13">
        <f>'Viviendas Libres Unifamiliar'!L23+'Vivienda Libre Plurifamiliar'!L23</f>
        <v>125</v>
      </c>
      <c r="M23" s="13">
        <f>'Viviendas Libres Unifamiliar'!M23+'Vivienda Libre Plurifamiliar'!M23</f>
        <v>6</v>
      </c>
      <c r="N23" s="13">
        <f>'Viviendas Libres Unifamiliar'!N23+'Vivienda Libre Plurifamiliar'!N23</f>
        <v>0</v>
      </c>
      <c r="O23" s="13">
        <f>'Viviendas Libres Unifamiliar'!O23+'Vivienda Libre Plurifamiliar'!O23</f>
        <v>0</v>
      </c>
      <c r="P23" s="13">
        <f>'Viviendas Libres Unifamiliar'!P23+'Vivienda Libre Plurifamiliar'!P23</f>
        <v>0</v>
      </c>
      <c r="Q23" s="13">
        <f>'Viviendas Libres Unifamiliar'!Q23+'Vivienda Libre Plurifamiliar'!Q23</f>
        <v>300</v>
      </c>
      <c r="R23" s="13">
        <f>'Viviendas Libres Unifamiliar'!R23+'Vivienda Libre Plurifamiliar'!R23</f>
        <v>4</v>
      </c>
      <c r="S23" s="13">
        <f>'Viviendas Libres Unifamiliar'!S23+'Vivienda Libre Plurifamiliar'!S23</f>
        <v>11</v>
      </c>
      <c r="T23" s="13">
        <f>'Viviendas Libres Unifamiliar'!T23+'Vivienda Libre Plurifamiliar'!T23</f>
        <v>591</v>
      </c>
      <c r="U23" s="11">
        <v>2559</v>
      </c>
      <c r="V23" s="11">
        <v>13989</v>
      </c>
      <c r="W23" s="3"/>
    </row>
    <row r="24" spans="2:24" x14ac:dyDescent="0.2">
      <c r="B24" s="1" t="s">
        <v>20</v>
      </c>
      <c r="C24" s="13">
        <f>'Viviendas Libres Unifamiliar'!C24+'Vivienda Libre Plurifamiliar'!C24</f>
        <v>11</v>
      </c>
      <c r="D24" s="13">
        <f>'Viviendas Libres Unifamiliar'!D24+'Vivienda Libre Plurifamiliar'!D24</f>
        <v>4</v>
      </c>
      <c r="E24" s="13">
        <f>'Viviendas Libres Unifamiliar'!E24+'Vivienda Libre Plurifamiliar'!E24</f>
        <v>0</v>
      </c>
      <c r="F24" s="13">
        <f>'Viviendas Libres Unifamiliar'!F24+'Vivienda Libre Plurifamiliar'!F24</f>
        <v>2</v>
      </c>
      <c r="G24" s="13">
        <f>'Viviendas Libres Unifamiliar'!G24+'Vivienda Libre Plurifamiliar'!G24</f>
        <v>4</v>
      </c>
      <c r="H24" s="13">
        <f>'Viviendas Libres Unifamiliar'!H24+'Vivienda Libre Plurifamiliar'!H24</f>
        <v>1</v>
      </c>
      <c r="I24" s="13">
        <f>'Viviendas Libres Unifamiliar'!I24+'Vivienda Libre Plurifamiliar'!I24</f>
        <v>1</v>
      </c>
      <c r="J24" s="13">
        <f>'Viviendas Libres Unifamiliar'!J24+'Vivienda Libre Plurifamiliar'!J24</f>
        <v>8</v>
      </c>
      <c r="K24" s="13">
        <f>'Viviendas Libres Unifamiliar'!K24+'Vivienda Libre Plurifamiliar'!K24</f>
        <v>67</v>
      </c>
      <c r="L24" s="13">
        <f>'Viviendas Libres Unifamiliar'!L24+'Vivienda Libre Plurifamiliar'!L24</f>
        <v>6</v>
      </c>
      <c r="M24" s="13">
        <f>'Viviendas Libres Unifamiliar'!M24+'Vivienda Libre Plurifamiliar'!M24</f>
        <v>1</v>
      </c>
      <c r="N24" s="13">
        <f>'Viviendas Libres Unifamiliar'!N24+'Vivienda Libre Plurifamiliar'!N24</f>
        <v>6</v>
      </c>
      <c r="O24" s="13">
        <f>'Viviendas Libres Unifamiliar'!O24+'Vivienda Libre Plurifamiliar'!O24</f>
        <v>0</v>
      </c>
      <c r="P24" s="13">
        <f>'Viviendas Libres Unifamiliar'!P24+'Vivienda Libre Plurifamiliar'!P24</f>
        <v>0</v>
      </c>
      <c r="Q24" s="13">
        <f>'Viviendas Libres Unifamiliar'!Q24+'Vivienda Libre Plurifamiliar'!Q24</f>
        <v>111</v>
      </c>
      <c r="R24" s="13">
        <f>'Viviendas Libres Unifamiliar'!R24+'Vivienda Libre Plurifamiliar'!R24</f>
        <v>1</v>
      </c>
      <c r="S24" s="13">
        <f>'Viviendas Libres Unifamiliar'!S24+'Vivienda Libre Plurifamiliar'!S24</f>
        <v>2</v>
      </c>
      <c r="T24" s="13">
        <f>'Viviendas Libres Unifamiliar'!T24+'Vivienda Libre Plurifamiliar'!T24</f>
        <v>234</v>
      </c>
      <c r="U24" s="11">
        <v>2546</v>
      </c>
      <c r="V24" s="11">
        <v>16211</v>
      </c>
    </row>
    <row r="25" spans="2:24" x14ac:dyDescent="0.2">
      <c r="B25" s="1" t="s">
        <v>21</v>
      </c>
      <c r="C25" s="13">
        <f>'Viviendas Libres Unifamiliar'!C25+'Vivienda Libre Plurifamiliar'!C25</f>
        <v>8</v>
      </c>
      <c r="D25" s="13">
        <f>'Viviendas Libres Unifamiliar'!D25+'Vivienda Libre Plurifamiliar'!D25</f>
        <v>9</v>
      </c>
      <c r="E25" s="13">
        <f>'Viviendas Libres Unifamiliar'!E25+'Vivienda Libre Plurifamiliar'!E25</f>
        <v>1</v>
      </c>
      <c r="F25" s="13">
        <f>'Viviendas Libres Unifamiliar'!F25+'Vivienda Libre Plurifamiliar'!F25</f>
        <v>6</v>
      </c>
      <c r="G25" s="13">
        <f>'Viviendas Libres Unifamiliar'!G25+'Vivienda Libre Plurifamiliar'!G25</f>
        <v>28</v>
      </c>
      <c r="H25" s="13">
        <f>'Viviendas Libres Unifamiliar'!H25+'Vivienda Libre Plurifamiliar'!H25</f>
        <v>1</v>
      </c>
      <c r="I25" s="13">
        <f>'Viviendas Libres Unifamiliar'!I25+'Vivienda Libre Plurifamiliar'!I25</f>
        <v>0</v>
      </c>
      <c r="J25" s="13">
        <f>'Viviendas Libres Unifamiliar'!J25+'Vivienda Libre Plurifamiliar'!J25</f>
        <v>77</v>
      </c>
      <c r="K25" s="13">
        <f>'Viviendas Libres Unifamiliar'!K25+'Vivienda Libre Plurifamiliar'!K25</f>
        <v>98</v>
      </c>
      <c r="L25" s="13">
        <f>'Viviendas Libres Unifamiliar'!L25+'Vivienda Libre Plurifamiliar'!L25</f>
        <v>9</v>
      </c>
      <c r="M25" s="13">
        <f>'Viviendas Libres Unifamiliar'!M25+'Vivienda Libre Plurifamiliar'!M25</f>
        <v>3</v>
      </c>
      <c r="N25" s="13">
        <f>'Viviendas Libres Unifamiliar'!N25+'Vivienda Libre Plurifamiliar'!N25</f>
        <v>3</v>
      </c>
      <c r="O25" s="13">
        <f>'Viviendas Libres Unifamiliar'!O25+'Vivienda Libre Plurifamiliar'!O25</f>
        <v>0</v>
      </c>
      <c r="P25" s="13">
        <f>'Viviendas Libres Unifamiliar'!P25+'Vivienda Libre Plurifamiliar'!P25</f>
        <v>2</v>
      </c>
      <c r="Q25" s="13">
        <f>'Viviendas Libres Unifamiliar'!Q25+'Vivienda Libre Plurifamiliar'!Q25</f>
        <v>245</v>
      </c>
      <c r="R25" s="13">
        <f>'Viviendas Libres Unifamiliar'!R25+'Vivienda Libre Plurifamiliar'!R25</f>
        <v>2</v>
      </c>
      <c r="S25" s="13">
        <f>'Viviendas Libres Unifamiliar'!S25+'Vivienda Libre Plurifamiliar'!S25</f>
        <v>7</v>
      </c>
      <c r="T25" s="13">
        <f>'Viviendas Libres Unifamiliar'!T25+'Vivienda Libre Plurifamiliar'!T25</f>
        <v>494</v>
      </c>
      <c r="U25" s="11">
        <v>1971</v>
      </c>
      <c r="V25" s="11">
        <v>11868</v>
      </c>
    </row>
    <row r="26" spans="2:24" x14ac:dyDescent="0.2">
      <c r="B26" s="1" t="s">
        <v>22</v>
      </c>
      <c r="C26" s="13">
        <f>'Viviendas Libres Unifamiliar'!C26+'Vivienda Libre Plurifamiliar'!C26</f>
        <v>11</v>
      </c>
      <c r="D26" s="13">
        <f>'Viviendas Libres Unifamiliar'!D26+'Vivienda Libre Plurifamiliar'!D26</f>
        <v>7</v>
      </c>
      <c r="E26" s="13">
        <f>'Viviendas Libres Unifamiliar'!E26+'Vivienda Libre Plurifamiliar'!E26</f>
        <v>1</v>
      </c>
      <c r="F26" s="13">
        <f>'Viviendas Libres Unifamiliar'!F26+'Vivienda Libre Plurifamiliar'!F26</f>
        <v>5</v>
      </c>
      <c r="G26" s="13">
        <f>'Viviendas Libres Unifamiliar'!G26+'Vivienda Libre Plurifamiliar'!G26</f>
        <v>6</v>
      </c>
      <c r="H26" s="13">
        <f>'Viviendas Libres Unifamiliar'!H26+'Vivienda Libre Plurifamiliar'!H26</f>
        <v>2</v>
      </c>
      <c r="I26" s="13">
        <f>'Viviendas Libres Unifamiliar'!I26+'Vivienda Libre Plurifamiliar'!I26</f>
        <v>0</v>
      </c>
      <c r="J26" s="13">
        <f>'Viviendas Libres Unifamiliar'!J26+'Vivienda Libre Plurifamiliar'!J26</f>
        <v>4</v>
      </c>
      <c r="K26" s="13">
        <f>'Viviendas Libres Unifamiliar'!K26+'Vivienda Libre Plurifamiliar'!K26</f>
        <v>106</v>
      </c>
      <c r="L26" s="13">
        <f>'Viviendas Libres Unifamiliar'!L26+'Vivienda Libre Plurifamiliar'!L26</f>
        <v>16</v>
      </c>
      <c r="M26" s="13">
        <f>'Viviendas Libres Unifamiliar'!M26+'Vivienda Libre Plurifamiliar'!M26</f>
        <v>3</v>
      </c>
      <c r="N26" s="13">
        <f>'Viviendas Libres Unifamiliar'!N26+'Vivienda Libre Plurifamiliar'!N26</f>
        <v>4</v>
      </c>
      <c r="O26" s="13">
        <f>'Viviendas Libres Unifamiliar'!O26+'Vivienda Libre Plurifamiliar'!O26</f>
        <v>0</v>
      </c>
      <c r="P26" s="13">
        <f>'Viviendas Libres Unifamiliar'!P26+'Vivienda Libre Plurifamiliar'!P26</f>
        <v>1</v>
      </c>
      <c r="Q26" s="13">
        <f>'Viviendas Libres Unifamiliar'!Q26+'Vivienda Libre Plurifamiliar'!Q26</f>
        <v>166</v>
      </c>
      <c r="R26" s="13">
        <f>'Viviendas Libres Unifamiliar'!R26+'Vivienda Libre Plurifamiliar'!R26</f>
        <v>1</v>
      </c>
      <c r="S26" s="13">
        <f>'Viviendas Libres Unifamiliar'!S26+'Vivienda Libre Plurifamiliar'!S26</f>
        <v>56</v>
      </c>
      <c r="T26" s="13">
        <f>'Viviendas Libres Unifamiliar'!T26+'Vivienda Libre Plurifamiliar'!T26</f>
        <v>487</v>
      </c>
      <c r="U26" s="11">
        <v>2232</v>
      </c>
      <c r="V26" s="11">
        <v>13580</v>
      </c>
    </row>
    <row r="27" spans="2:24" x14ac:dyDescent="0.2">
      <c r="B27" s="1" t="s">
        <v>26</v>
      </c>
      <c r="C27" s="13">
        <f>'Viviendas Libres Unifamiliar'!C27+'Vivienda Libre Plurifamiliar'!C27</f>
        <v>7</v>
      </c>
      <c r="D27" s="13">
        <f>'Viviendas Libres Unifamiliar'!D27+'Vivienda Libre Plurifamiliar'!D27</f>
        <v>5</v>
      </c>
      <c r="E27" s="13">
        <f>'Viviendas Libres Unifamiliar'!E27+'Vivienda Libre Plurifamiliar'!E27</f>
        <v>2</v>
      </c>
      <c r="F27" s="13">
        <f>'Viviendas Libres Unifamiliar'!F27+'Vivienda Libre Plurifamiliar'!F27</f>
        <v>4</v>
      </c>
      <c r="G27" s="13">
        <f>'Viviendas Libres Unifamiliar'!G27+'Vivienda Libre Plurifamiliar'!G27</f>
        <v>6</v>
      </c>
      <c r="H27" s="13">
        <f>'Viviendas Libres Unifamiliar'!H27+'Vivienda Libre Plurifamiliar'!H27</f>
        <v>2</v>
      </c>
      <c r="I27" s="13">
        <f>'Viviendas Libres Unifamiliar'!I27+'Vivienda Libre Plurifamiliar'!I27</f>
        <v>2</v>
      </c>
      <c r="J27" s="13">
        <f>'Viviendas Libres Unifamiliar'!J27+'Vivienda Libre Plurifamiliar'!J27</f>
        <v>1</v>
      </c>
      <c r="K27" s="13">
        <f>'Viviendas Libres Unifamiliar'!K27+'Vivienda Libre Plurifamiliar'!K27</f>
        <v>43</v>
      </c>
      <c r="L27" s="13">
        <f>'Viviendas Libres Unifamiliar'!L27+'Vivienda Libre Plurifamiliar'!L27</f>
        <v>12</v>
      </c>
      <c r="M27" s="13">
        <f>'Viviendas Libres Unifamiliar'!M27+'Vivienda Libre Plurifamiliar'!M27</f>
        <v>1</v>
      </c>
      <c r="N27" s="13">
        <f>'Viviendas Libres Unifamiliar'!N27+'Vivienda Libre Plurifamiliar'!N27</f>
        <v>1</v>
      </c>
      <c r="O27" s="13">
        <f>'Viviendas Libres Unifamiliar'!O27+'Vivienda Libre Plurifamiliar'!O27</f>
        <v>0</v>
      </c>
      <c r="P27" s="13">
        <f>'Viviendas Libres Unifamiliar'!P27+'Vivienda Libre Plurifamiliar'!P27</f>
        <v>30</v>
      </c>
      <c r="Q27" s="13">
        <f>'Viviendas Libres Unifamiliar'!Q27+'Vivienda Libre Plurifamiliar'!Q27</f>
        <v>116</v>
      </c>
      <c r="R27" s="13">
        <f>'Viviendas Libres Unifamiliar'!R27+'Vivienda Libre Plurifamiliar'!R27</f>
        <v>3</v>
      </c>
      <c r="S27" s="13">
        <f>'Viviendas Libres Unifamiliar'!S27+'Vivienda Libre Plurifamiliar'!S27</f>
        <v>3</v>
      </c>
      <c r="T27" s="13">
        <f>'Viviendas Libres Unifamiliar'!T27+'Vivienda Libre Plurifamiliar'!T27</f>
        <v>221</v>
      </c>
      <c r="U27" s="11">
        <v>2172</v>
      </c>
      <c r="V27" s="11">
        <v>12361</v>
      </c>
    </row>
    <row r="28" spans="2:24" x14ac:dyDescent="0.2">
      <c r="B28" s="1" t="s">
        <v>27</v>
      </c>
      <c r="C28" s="13">
        <f>'Viviendas Libres Unifamiliar'!C28+'Vivienda Libre Plurifamiliar'!C28</f>
        <v>11</v>
      </c>
      <c r="D28" s="13">
        <f>'Viviendas Libres Unifamiliar'!D28+'Vivienda Libre Plurifamiliar'!D28</f>
        <v>4</v>
      </c>
      <c r="E28" s="13">
        <f>'Viviendas Libres Unifamiliar'!E28+'Vivienda Libre Plurifamiliar'!E28</f>
        <v>0</v>
      </c>
      <c r="F28" s="13">
        <f>'Viviendas Libres Unifamiliar'!F28+'Vivienda Libre Plurifamiliar'!F28</f>
        <v>0</v>
      </c>
      <c r="G28" s="13">
        <f>'Viviendas Libres Unifamiliar'!G28+'Vivienda Libre Plurifamiliar'!G28</f>
        <v>3</v>
      </c>
      <c r="H28" s="13">
        <f>'Viviendas Libres Unifamiliar'!H28+'Vivienda Libre Plurifamiliar'!H28</f>
        <v>1</v>
      </c>
      <c r="I28" s="13">
        <f>'Viviendas Libres Unifamiliar'!I28+'Vivienda Libre Plurifamiliar'!I28</f>
        <v>2</v>
      </c>
      <c r="J28" s="13">
        <f>'Viviendas Libres Unifamiliar'!J28+'Vivienda Libre Plurifamiliar'!J28</f>
        <v>6</v>
      </c>
      <c r="K28" s="13">
        <f>'Viviendas Libres Unifamiliar'!K28+'Vivienda Libre Plurifamiliar'!K28</f>
        <v>15</v>
      </c>
      <c r="L28" s="13">
        <f>'Viviendas Libres Unifamiliar'!L28+'Vivienda Libre Plurifamiliar'!L28</f>
        <v>4</v>
      </c>
      <c r="M28" s="13">
        <f>'Viviendas Libres Unifamiliar'!M28+'Vivienda Libre Plurifamiliar'!M28</f>
        <v>2</v>
      </c>
      <c r="N28" s="13">
        <f>'Viviendas Libres Unifamiliar'!N28+'Vivienda Libre Plurifamiliar'!N28</f>
        <v>1</v>
      </c>
      <c r="O28" s="13">
        <f>'Viviendas Libres Unifamiliar'!O28+'Vivienda Libre Plurifamiliar'!O28</f>
        <v>2</v>
      </c>
      <c r="P28" s="13">
        <f>'Viviendas Libres Unifamiliar'!P28+'Vivienda Libre Plurifamiliar'!P28</f>
        <v>1</v>
      </c>
      <c r="Q28" s="13">
        <f>'Viviendas Libres Unifamiliar'!Q28+'Vivienda Libre Plurifamiliar'!Q28</f>
        <v>52</v>
      </c>
      <c r="R28" s="13">
        <f>'Viviendas Libres Unifamiliar'!R28+'Vivienda Libre Plurifamiliar'!R28</f>
        <v>0</v>
      </c>
      <c r="S28" s="13">
        <f>'Viviendas Libres Unifamiliar'!S28+'Vivienda Libre Plurifamiliar'!S28</f>
        <v>4</v>
      </c>
      <c r="T28" s="13">
        <f>'Viviendas Libres Unifamiliar'!T28+'Vivienda Libre Plurifamiliar'!T28</f>
        <v>181</v>
      </c>
      <c r="U28" s="11">
        <v>1587</v>
      </c>
      <c r="V28" s="11">
        <v>13318</v>
      </c>
    </row>
    <row r="29" spans="2:24" x14ac:dyDescent="0.2">
      <c r="B29" s="1" t="s">
        <v>28</v>
      </c>
      <c r="C29" s="13">
        <f>'Viviendas Libres Unifamiliar'!C29+'Vivienda Libre Plurifamiliar'!C29</f>
        <v>5</v>
      </c>
      <c r="D29" s="13">
        <f>'Viviendas Libres Unifamiliar'!D29+'Vivienda Libre Plurifamiliar'!D29</f>
        <v>2</v>
      </c>
      <c r="E29" s="13">
        <f>'Viviendas Libres Unifamiliar'!E29+'Vivienda Libre Plurifamiliar'!E29</f>
        <v>2</v>
      </c>
      <c r="F29" s="13">
        <f>'Viviendas Libres Unifamiliar'!F29+'Vivienda Libre Plurifamiliar'!F29</f>
        <v>9</v>
      </c>
      <c r="G29" s="13">
        <f>'Viviendas Libres Unifamiliar'!G29+'Vivienda Libre Plurifamiliar'!G29</f>
        <v>8</v>
      </c>
      <c r="H29" s="13">
        <f>'Viviendas Libres Unifamiliar'!H29+'Vivienda Libre Plurifamiliar'!H29</f>
        <v>4</v>
      </c>
      <c r="I29" s="13">
        <f>'Viviendas Libres Unifamiliar'!I29+'Vivienda Libre Plurifamiliar'!I29</f>
        <v>0</v>
      </c>
      <c r="J29" s="13">
        <f>'Viviendas Libres Unifamiliar'!J29+'Vivienda Libre Plurifamiliar'!J29</f>
        <v>1</v>
      </c>
      <c r="K29" s="13">
        <f>'Viviendas Libres Unifamiliar'!K29+'Vivienda Libre Plurifamiliar'!K29</f>
        <v>13</v>
      </c>
      <c r="L29" s="13">
        <f>'Viviendas Libres Unifamiliar'!L29+'Vivienda Libre Plurifamiliar'!L29</f>
        <v>4</v>
      </c>
      <c r="M29" s="13">
        <f>'Viviendas Libres Unifamiliar'!M29+'Vivienda Libre Plurifamiliar'!M29</f>
        <v>2</v>
      </c>
      <c r="N29" s="13">
        <f>'Viviendas Libres Unifamiliar'!N29+'Vivienda Libre Plurifamiliar'!N29</f>
        <v>2</v>
      </c>
      <c r="O29" s="13">
        <f>'Viviendas Libres Unifamiliar'!O29+'Vivienda Libre Plurifamiliar'!O29</f>
        <v>0</v>
      </c>
      <c r="P29" s="13">
        <f>'Viviendas Libres Unifamiliar'!P29+'Vivienda Libre Plurifamiliar'!P29</f>
        <v>1</v>
      </c>
      <c r="Q29" s="13">
        <f>'Viviendas Libres Unifamiliar'!Q29+'Vivienda Libre Plurifamiliar'!Q29</f>
        <v>53</v>
      </c>
      <c r="R29" s="13">
        <f>'Viviendas Libres Unifamiliar'!R29+'Vivienda Libre Plurifamiliar'!R29</f>
        <v>1</v>
      </c>
      <c r="S29" s="13">
        <f>'Viviendas Libres Unifamiliar'!S29+'Vivienda Libre Plurifamiliar'!S29</f>
        <v>1</v>
      </c>
      <c r="T29" s="13">
        <f>'Viviendas Libres Unifamiliar'!T29+'Vivienda Libre Plurifamiliar'!T29</f>
        <v>195</v>
      </c>
      <c r="U29" s="11">
        <v>1956</v>
      </c>
      <c r="V29" s="11">
        <v>10277</v>
      </c>
    </row>
    <row r="30" spans="2:24" x14ac:dyDescent="0.2">
      <c r="B30" s="1" t="s">
        <v>38</v>
      </c>
      <c r="C30" s="13">
        <f>'Viviendas Libres Unifamiliar'!C30+'Vivienda Libre Plurifamiliar'!C30</f>
        <v>2</v>
      </c>
      <c r="D30" s="13">
        <f>'Viviendas Libres Unifamiliar'!D30+'Vivienda Libre Plurifamiliar'!D30</f>
        <v>8</v>
      </c>
      <c r="E30" s="13">
        <f>'Viviendas Libres Unifamiliar'!E30+'Vivienda Libre Plurifamiliar'!E30</f>
        <v>1</v>
      </c>
      <c r="F30" s="13">
        <f>'Viviendas Libres Unifamiliar'!F30+'Vivienda Libre Plurifamiliar'!F30</f>
        <v>0</v>
      </c>
      <c r="G30" s="13">
        <f>'Viviendas Libres Unifamiliar'!G30+'Vivienda Libre Plurifamiliar'!G30</f>
        <v>1</v>
      </c>
      <c r="H30" s="13">
        <f>'Viviendas Libres Unifamiliar'!H30+'Vivienda Libre Plurifamiliar'!H30</f>
        <v>1</v>
      </c>
      <c r="I30" s="13">
        <f>'Viviendas Libres Unifamiliar'!I30+'Vivienda Libre Plurifamiliar'!I30</f>
        <v>0</v>
      </c>
      <c r="J30" s="13">
        <f>'Viviendas Libres Unifamiliar'!J30+'Vivienda Libre Plurifamiliar'!J30</f>
        <v>2</v>
      </c>
      <c r="K30" s="13">
        <f>'Viviendas Libres Unifamiliar'!K30+'Vivienda Libre Plurifamiliar'!K30</f>
        <v>85</v>
      </c>
      <c r="L30" s="13">
        <f>'Viviendas Libres Unifamiliar'!L30+'Vivienda Libre Plurifamiliar'!L30</f>
        <v>5</v>
      </c>
      <c r="M30" s="13">
        <f>'Viviendas Libres Unifamiliar'!M30+'Vivienda Libre Plurifamiliar'!M30</f>
        <v>3</v>
      </c>
      <c r="N30" s="13">
        <f>'Viviendas Libres Unifamiliar'!N30+'Vivienda Libre Plurifamiliar'!N30</f>
        <v>6</v>
      </c>
      <c r="O30" s="13">
        <f>'Viviendas Libres Unifamiliar'!O30+'Vivienda Libre Plurifamiliar'!O30</f>
        <v>0</v>
      </c>
      <c r="P30" s="13">
        <f>'Viviendas Libres Unifamiliar'!P30+'Vivienda Libre Plurifamiliar'!P30</f>
        <v>2</v>
      </c>
      <c r="Q30" s="13">
        <f>'Viviendas Libres Unifamiliar'!Q30+'Vivienda Libre Plurifamiliar'!Q30</f>
        <v>116</v>
      </c>
      <c r="R30" s="13">
        <f>'Viviendas Libres Unifamiliar'!R30+'Vivienda Libre Plurifamiliar'!R30</f>
        <v>2</v>
      </c>
      <c r="S30" s="13">
        <f>'Viviendas Libres Unifamiliar'!S30+'Vivienda Libre Plurifamiliar'!S30</f>
        <v>0</v>
      </c>
      <c r="T30" s="13">
        <f>'Viviendas Libres Unifamiliar'!T30+'Vivienda Libre Plurifamiliar'!T30</f>
        <v>189</v>
      </c>
      <c r="U30" s="11">
        <v>1424</v>
      </c>
      <c r="V30" s="11">
        <v>10558</v>
      </c>
    </row>
    <row r="31" spans="2:24" x14ac:dyDescent="0.2">
      <c r="B31" s="1" t="s">
        <v>39</v>
      </c>
      <c r="C31" s="13">
        <f>'Viviendas Libres Unifamiliar'!C31+'Vivienda Libre Plurifamiliar'!C31</f>
        <v>3</v>
      </c>
      <c r="D31" s="13">
        <f>'Viviendas Libres Unifamiliar'!D31+'Vivienda Libre Plurifamiliar'!D31</f>
        <v>1</v>
      </c>
      <c r="E31" s="13">
        <f>'Viviendas Libres Unifamiliar'!E31+'Vivienda Libre Plurifamiliar'!E31</f>
        <v>4</v>
      </c>
      <c r="F31" s="13">
        <f>'Viviendas Libres Unifamiliar'!F31+'Vivienda Libre Plurifamiliar'!F31</f>
        <v>4</v>
      </c>
      <c r="G31" s="13">
        <f>'Viviendas Libres Unifamiliar'!G31+'Vivienda Libre Plurifamiliar'!G31</f>
        <v>2</v>
      </c>
      <c r="H31" s="13">
        <f>'Viviendas Libres Unifamiliar'!H31+'Vivienda Libre Plurifamiliar'!H31</f>
        <v>0</v>
      </c>
      <c r="I31" s="13">
        <f>'Viviendas Libres Unifamiliar'!I31+'Vivienda Libre Plurifamiliar'!I31</f>
        <v>1</v>
      </c>
      <c r="J31" s="13">
        <f>'Viviendas Libres Unifamiliar'!J31+'Vivienda Libre Plurifamiliar'!J31</f>
        <v>2</v>
      </c>
      <c r="K31" s="13">
        <f>'Viviendas Libres Unifamiliar'!K31+'Vivienda Libre Plurifamiliar'!K31</f>
        <v>23</v>
      </c>
      <c r="L31" s="13">
        <f>'Viviendas Libres Unifamiliar'!L31+'Vivienda Libre Plurifamiliar'!L31</f>
        <v>1</v>
      </c>
      <c r="M31" s="13">
        <f>'Viviendas Libres Unifamiliar'!M31+'Vivienda Libre Plurifamiliar'!M31</f>
        <v>3</v>
      </c>
      <c r="N31" s="13">
        <f>'Viviendas Libres Unifamiliar'!N31+'Vivienda Libre Plurifamiliar'!N31</f>
        <v>0</v>
      </c>
      <c r="O31" s="13">
        <f>'Viviendas Libres Unifamiliar'!O31+'Vivienda Libre Plurifamiliar'!O31</f>
        <v>0</v>
      </c>
      <c r="P31" s="13">
        <f>'Viviendas Libres Unifamiliar'!P31+'Vivienda Libre Plurifamiliar'!P31</f>
        <v>4</v>
      </c>
      <c r="Q31" s="13">
        <f>'Viviendas Libres Unifamiliar'!Q31+'Vivienda Libre Plurifamiliar'!Q31</f>
        <v>48</v>
      </c>
      <c r="R31" s="13">
        <f>'Viviendas Libres Unifamiliar'!R31+'Vivienda Libre Plurifamiliar'!R31</f>
        <v>1</v>
      </c>
      <c r="S31" s="13">
        <f>'Viviendas Libres Unifamiliar'!S31+'Vivienda Libre Plurifamiliar'!S31</f>
        <v>2</v>
      </c>
      <c r="T31" s="13">
        <f>'Viviendas Libres Unifamiliar'!T31+'Vivienda Libre Plurifamiliar'!T31</f>
        <v>131</v>
      </c>
      <c r="U31" s="11">
        <v>895</v>
      </c>
      <c r="V31" s="11">
        <v>7645</v>
      </c>
    </row>
    <row r="32" spans="2:24" x14ac:dyDescent="0.2">
      <c r="B32" s="1" t="s">
        <v>40</v>
      </c>
      <c r="C32" s="13">
        <f>'Viviendas Libres Unifamiliar'!C32+'Vivienda Libre Plurifamiliar'!C32</f>
        <v>4</v>
      </c>
      <c r="D32" s="13">
        <f>'Viviendas Libres Unifamiliar'!D32+'Vivienda Libre Plurifamiliar'!D32</f>
        <v>1</v>
      </c>
      <c r="E32" s="13">
        <f>'Viviendas Libres Unifamiliar'!E32+'Vivienda Libre Plurifamiliar'!E32</f>
        <v>1</v>
      </c>
      <c r="F32" s="13">
        <f>'Viviendas Libres Unifamiliar'!F32+'Vivienda Libre Plurifamiliar'!F32</f>
        <v>1</v>
      </c>
      <c r="G32" s="13">
        <f>'Viviendas Libres Unifamiliar'!G32+'Vivienda Libre Plurifamiliar'!G32</f>
        <v>5</v>
      </c>
      <c r="H32" s="13">
        <f>'Viviendas Libres Unifamiliar'!H32+'Vivienda Libre Plurifamiliar'!H32</f>
        <v>1</v>
      </c>
      <c r="I32" s="13">
        <f>'Viviendas Libres Unifamiliar'!I32+'Vivienda Libre Plurifamiliar'!I32</f>
        <v>0</v>
      </c>
      <c r="J32" s="13">
        <f>'Viviendas Libres Unifamiliar'!J32+'Vivienda Libre Plurifamiliar'!J32</f>
        <v>1</v>
      </c>
      <c r="K32" s="13">
        <f>'Viviendas Libres Unifamiliar'!K32+'Vivienda Libre Plurifamiliar'!K32</f>
        <v>136</v>
      </c>
      <c r="L32" s="13">
        <f>'Viviendas Libres Unifamiliar'!L32+'Vivienda Libre Plurifamiliar'!L32</f>
        <v>25</v>
      </c>
      <c r="M32" s="13">
        <f>'Viviendas Libres Unifamiliar'!M32+'Vivienda Libre Plurifamiliar'!M32</f>
        <v>3</v>
      </c>
      <c r="N32" s="13">
        <f>'Viviendas Libres Unifamiliar'!N32+'Vivienda Libre Plurifamiliar'!N32</f>
        <v>1</v>
      </c>
      <c r="O32" s="13">
        <f>'Viviendas Libres Unifamiliar'!O32+'Vivienda Libre Plurifamiliar'!O32</f>
        <v>0</v>
      </c>
      <c r="P32" s="13">
        <f>'Viviendas Libres Unifamiliar'!P32+'Vivienda Libre Plurifamiliar'!P32</f>
        <v>36</v>
      </c>
      <c r="Q32" s="13">
        <f>'Viviendas Libres Unifamiliar'!Q32+'Vivienda Libre Plurifamiliar'!Q32</f>
        <v>215</v>
      </c>
      <c r="R32" s="13">
        <f>'Viviendas Libres Unifamiliar'!R32+'Vivienda Libre Plurifamiliar'!R32</f>
        <v>1</v>
      </c>
      <c r="S32" s="13">
        <f>'Viviendas Libres Unifamiliar'!S32+'Vivienda Libre Plurifamiliar'!S32</f>
        <v>4</v>
      </c>
      <c r="T32" s="13">
        <f>'Viviendas Libres Unifamiliar'!T32+'Vivienda Libre Plurifamiliar'!T32</f>
        <v>288</v>
      </c>
      <c r="U32" s="11">
        <v>1081</v>
      </c>
      <c r="V32" s="11">
        <v>8107</v>
      </c>
    </row>
    <row r="33" spans="2:22" x14ac:dyDescent="0.2">
      <c r="B33" s="1" t="s">
        <v>41</v>
      </c>
      <c r="C33" s="13">
        <f>'Viviendas Libres Unifamiliar'!C33+'Vivienda Libre Plurifamiliar'!C33</f>
        <v>8</v>
      </c>
      <c r="D33" s="13">
        <f>'Viviendas Libres Unifamiliar'!D33+'Vivienda Libre Plurifamiliar'!D33</f>
        <v>1</v>
      </c>
      <c r="E33" s="13">
        <f>'Viviendas Libres Unifamiliar'!E33+'Vivienda Libre Plurifamiliar'!E33</f>
        <v>0</v>
      </c>
      <c r="F33" s="13">
        <f>'Viviendas Libres Unifamiliar'!F33+'Vivienda Libre Plurifamiliar'!F33</f>
        <v>1</v>
      </c>
      <c r="G33" s="13">
        <f>'Viviendas Libres Unifamiliar'!G33+'Vivienda Libre Plurifamiliar'!G33</f>
        <v>0</v>
      </c>
      <c r="H33" s="13">
        <f>'Viviendas Libres Unifamiliar'!H33+'Vivienda Libre Plurifamiliar'!H33</f>
        <v>2</v>
      </c>
      <c r="I33" s="13">
        <f>'Viviendas Libres Unifamiliar'!I33+'Vivienda Libre Plurifamiliar'!I33</f>
        <v>0</v>
      </c>
      <c r="J33" s="13">
        <f>'Viviendas Libres Unifamiliar'!J33+'Vivienda Libre Plurifamiliar'!J33</f>
        <v>2</v>
      </c>
      <c r="K33" s="13">
        <f>'Viviendas Libres Unifamiliar'!K33+'Vivienda Libre Plurifamiliar'!K33</f>
        <v>49</v>
      </c>
      <c r="L33" s="13">
        <f>'Viviendas Libres Unifamiliar'!L33+'Vivienda Libre Plurifamiliar'!L33</f>
        <v>5</v>
      </c>
      <c r="M33" s="13">
        <f>'Viviendas Libres Unifamiliar'!M33+'Vivienda Libre Plurifamiliar'!M33</f>
        <v>0</v>
      </c>
      <c r="N33" s="13">
        <f>'Viviendas Libres Unifamiliar'!N33+'Vivienda Libre Plurifamiliar'!N33</f>
        <v>0</v>
      </c>
      <c r="O33" s="13">
        <f>'Viviendas Libres Unifamiliar'!O33+'Vivienda Libre Plurifamiliar'!O33</f>
        <v>0</v>
      </c>
      <c r="P33" s="13">
        <f>'Viviendas Libres Unifamiliar'!P33+'Vivienda Libre Plurifamiliar'!P33</f>
        <v>0</v>
      </c>
      <c r="Q33" s="13">
        <f>'Viviendas Libres Unifamiliar'!Q33+'Vivienda Libre Plurifamiliar'!Q33</f>
        <v>68</v>
      </c>
      <c r="R33" s="13">
        <f>'Viviendas Libres Unifamiliar'!R33+'Vivienda Libre Plurifamiliar'!R33</f>
        <v>1</v>
      </c>
      <c r="S33" s="13">
        <f>'Viviendas Libres Unifamiliar'!S33+'Vivienda Libre Plurifamiliar'!S33</f>
        <v>0</v>
      </c>
      <c r="T33" s="13">
        <f>'Viviendas Libres Unifamiliar'!T33+'Vivienda Libre Plurifamiliar'!T33</f>
        <v>145</v>
      </c>
      <c r="U33" s="11">
        <v>1245</v>
      </c>
      <c r="V33" s="11">
        <v>7142</v>
      </c>
    </row>
    <row r="34" spans="2:22" x14ac:dyDescent="0.2">
      <c r="B34" s="1" t="s">
        <v>42</v>
      </c>
      <c r="C34" s="13">
        <f>'Viviendas Libres Unifamiliar'!C34+'Vivienda Libre Plurifamiliar'!C34</f>
        <v>5</v>
      </c>
      <c r="D34" s="13">
        <f>'Viviendas Libres Unifamiliar'!D34+'Vivienda Libre Plurifamiliar'!D34</f>
        <v>0</v>
      </c>
      <c r="E34" s="13">
        <f>'Viviendas Libres Unifamiliar'!E34+'Vivienda Libre Plurifamiliar'!E34</f>
        <v>0</v>
      </c>
      <c r="F34" s="13">
        <f>'Viviendas Libres Unifamiliar'!F34+'Vivienda Libre Plurifamiliar'!F34</f>
        <v>3</v>
      </c>
      <c r="G34" s="13">
        <f>'Viviendas Libres Unifamiliar'!G34+'Vivienda Libre Plurifamiliar'!G34</f>
        <v>2</v>
      </c>
      <c r="H34" s="13">
        <f>'Viviendas Libres Unifamiliar'!H34+'Vivienda Libre Plurifamiliar'!H34</f>
        <v>3</v>
      </c>
      <c r="I34" s="13">
        <f>'Viviendas Libres Unifamiliar'!I34+'Vivienda Libre Plurifamiliar'!I34</f>
        <v>0</v>
      </c>
      <c r="J34" s="13">
        <f>'Viviendas Libres Unifamiliar'!J34+'Vivienda Libre Plurifamiliar'!J34</f>
        <v>0</v>
      </c>
      <c r="K34" s="13">
        <f>'Viviendas Libres Unifamiliar'!K34+'Vivienda Libre Plurifamiliar'!K34</f>
        <v>19</v>
      </c>
      <c r="L34" s="13">
        <f>'Viviendas Libres Unifamiliar'!L34+'Vivienda Libre Plurifamiliar'!L34</f>
        <v>2</v>
      </c>
      <c r="M34" s="13">
        <f>'Viviendas Libres Unifamiliar'!M34+'Vivienda Libre Plurifamiliar'!M34</f>
        <v>0</v>
      </c>
      <c r="N34" s="13">
        <f>'Viviendas Libres Unifamiliar'!N34+'Vivienda Libre Plurifamiliar'!N34</f>
        <v>2</v>
      </c>
      <c r="O34" s="13">
        <f>'Viviendas Libres Unifamiliar'!O34+'Vivienda Libre Plurifamiliar'!O34</f>
        <v>0</v>
      </c>
      <c r="P34" s="13">
        <f>'Viviendas Libres Unifamiliar'!P34+'Vivienda Libre Plurifamiliar'!P34</f>
        <v>0</v>
      </c>
      <c r="Q34" s="13">
        <f>'Viviendas Libres Unifamiliar'!Q34+'Vivienda Libre Plurifamiliar'!Q34</f>
        <v>36</v>
      </c>
      <c r="R34" s="13">
        <f>'Viviendas Libres Unifamiliar'!R34+'Vivienda Libre Plurifamiliar'!R34</f>
        <v>1</v>
      </c>
      <c r="S34" s="13">
        <f>'Viviendas Libres Unifamiliar'!S34+'Vivienda Libre Plurifamiliar'!S34</f>
        <v>1</v>
      </c>
      <c r="T34" s="13">
        <f>'Viviendas Libres Unifamiliar'!T34+'Vivienda Libre Plurifamiliar'!T34</f>
        <v>159</v>
      </c>
      <c r="U34" s="11">
        <v>811</v>
      </c>
      <c r="V34" s="11">
        <v>9495</v>
      </c>
    </row>
    <row r="35" spans="2:22" x14ac:dyDescent="0.2">
      <c r="B35" s="1" t="s">
        <v>43</v>
      </c>
      <c r="C35" s="13">
        <f>'Viviendas Libres Unifamiliar'!C35+'Vivienda Libre Plurifamiliar'!C35</f>
        <v>2</v>
      </c>
      <c r="D35" s="13">
        <f>'Viviendas Libres Unifamiliar'!D35+'Vivienda Libre Plurifamiliar'!D35</f>
        <v>3</v>
      </c>
      <c r="E35" s="13">
        <f>'Viviendas Libres Unifamiliar'!E35+'Vivienda Libre Plurifamiliar'!E35</f>
        <v>0</v>
      </c>
      <c r="F35" s="13">
        <f>'Viviendas Libres Unifamiliar'!F35+'Vivienda Libre Plurifamiliar'!F35</f>
        <v>61</v>
      </c>
      <c r="G35" s="13">
        <f>'Viviendas Libres Unifamiliar'!G35+'Vivienda Libre Plurifamiliar'!G35</f>
        <v>1</v>
      </c>
      <c r="H35" s="13">
        <f>'Viviendas Libres Unifamiliar'!H35+'Vivienda Libre Plurifamiliar'!H35</f>
        <v>1</v>
      </c>
      <c r="I35" s="13">
        <f>'Viviendas Libres Unifamiliar'!I35+'Vivienda Libre Plurifamiliar'!I35</f>
        <v>0</v>
      </c>
      <c r="J35" s="13">
        <f>'Viviendas Libres Unifamiliar'!J35+'Vivienda Libre Plurifamiliar'!J35</f>
        <v>52</v>
      </c>
      <c r="K35" s="13">
        <f>'Viviendas Libres Unifamiliar'!K35+'Vivienda Libre Plurifamiliar'!K35</f>
        <v>67</v>
      </c>
      <c r="L35" s="13">
        <f>'Viviendas Libres Unifamiliar'!L35+'Vivienda Libre Plurifamiliar'!L35</f>
        <v>6</v>
      </c>
      <c r="M35" s="13">
        <f>'Viviendas Libres Unifamiliar'!M35+'Vivienda Libre Plurifamiliar'!M35</f>
        <v>0</v>
      </c>
      <c r="N35" s="13">
        <f>'Viviendas Libres Unifamiliar'!N35+'Vivienda Libre Plurifamiliar'!N35</f>
        <v>6</v>
      </c>
      <c r="O35" s="13">
        <f>'Viviendas Libres Unifamiliar'!O35+'Vivienda Libre Plurifamiliar'!O35</f>
        <v>0</v>
      </c>
      <c r="P35" s="13">
        <f>'Viviendas Libres Unifamiliar'!P35+'Vivienda Libre Plurifamiliar'!P35</f>
        <v>0</v>
      </c>
      <c r="Q35" s="13">
        <f>'Viviendas Libres Unifamiliar'!Q35+'Vivienda Libre Plurifamiliar'!Q35</f>
        <v>199</v>
      </c>
      <c r="R35" s="13">
        <f>'Viviendas Libres Unifamiliar'!R35+'Vivienda Libre Plurifamiliar'!R35</f>
        <v>0</v>
      </c>
      <c r="S35" s="13">
        <f>'Viviendas Libres Unifamiliar'!S35+'Vivienda Libre Plurifamiliar'!S35</f>
        <v>1</v>
      </c>
      <c r="T35" s="13">
        <f>'Viviendas Libres Unifamiliar'!T35+'Vivienda Libre Plurifamiliar'!T35</f>
        <v>344</v>
      </c>
      <c r="U35" s="11">
        <v>854</v>
      </c>
      <c r="V35" s="11">
        <v>5498</v>
      </c>
    </row>
    <row r="36" spans="2:22" x14ac:dyDescent="0.2">
      <c r="B36" s="1" t="s">
        <v>44</v>
      </c>
      <c r="C36" s="13">
        <f>'Viviendas Libres Unifamiliar'!C36+'Vivienda Libre Plurifamiliar'!C36</f>
        <v>8</v>
      </c>
      <c r="D36" s="13">
        <f>'Viviendas Libres Unifamiliar'!D36+'Vivienda Libre Plurifamiliar'!D36</f>
        <v>2</v>
      </c>
      <c r="E36" s="13">
        <f>'Viviendas Libres Unifamiliar'!E36+'Vivienda Libre Plurifamiliar'!E36</f>
        <v>0</v>
      </c>
      <c r="F36" s="13">
        <f>'Viviendas Libres Unifamiliar'!F36+'Vivienda Libre Plurifamiliar'!F36</f>
        <v>0</v>
      </c>
      <c r="G36" s="13">
        <f>'Viviendas Libres Unifamiliar'!G36+'Vivienda Libre Plurifamiliar'!G36</f>
        <v>3</v>
      </c>
      <c r="H36" s="13">
        <f>'Viviendas Libres Unifamiliar'!H36+'Vivienda Libre Plurifamiliar'!H36</f>
        <v>5</v>
      </c>
      <c r="I36" s="13">
        <f>'Viviendas Libres Unifamiliar'!I36+'Vivienda Libre Plurifamiliar'!I36</f>
        <v>1</v>
      </c>
      <c r="J36" s="13">
        <f>'Viviendas Libres Unifamiliar'!J36+'Vivienda Libre Plurifamiliar'!J36</f>
        <v>25</v>
      </c>
      <c r="K36" s="13">
        <f>'Viviendas Libres Unifamiliar'!K36+'Vivienda Libre Plurifamiliar'!K36</f>
        <v>79</v>
      </c>
      <c r="L36" s="13">
        <f>'Viviendas Libres Unifamiliar'!L36+'Vivienda Libre Plurifamiliar'!L36</f>
        <v>3</v>
      </c>
      <c r="M36" s="13">
        <f>'Viviendas Libres Unifamiliar'!M36+'Vivienda Libre Plurifamiliar'!M36</f>
        <v>1</v>
      </c>
      <c r="N36" s="13">
        <f>'Viviendas Libres Unifamiliar'!N36+'Vivienda Libre Plurifamiliar'!N36</f>
        <v>1</v>
      </c>
      <c r="O36" s="13">
        <f>'Viviendas Libres Unifamiliar'!O36+'Vivienda Libre Plurifamiliar'!O36</f>
        <v>0</v>
      </c>
      <c r="P36" s="13">
        <f>'Viviendas Libres Unifamiliar'!P36+'Vivienda Libre Plurifamiliar'!P36</f>
        <v>2</v>
      </c>
      <c r="Q36" s="13">
        <f>'Viviendas Libres Unifamiliar'!Q36+'Vivienda Libre Plurifamiliar'!Q36</f>
        <v>130</v>
      </c>
      <c r="R36" s="13">
        <f>'Viviendas Libres Unifamiliar'!R36+'Vivienda Libre Plurifamiliar'!R36</f>
        <v>1</v>
      </c>
      <c r="S36" s="13">
        <f>'Viviendas Libres Unifamiliar'!S36+'Vivienda Libre Plurifamiliar'!S36</f>
        <v>3</v>
      </c>
      <c r="T36" s="13">
        <f>'Viviendas Libres Unifamiliar'!T36+'Vivienda Libre Plurifamiliar'!T36</f>
        <v>201</v>
      </c>
      <c r="U36" s="11">
        <v>865</v>
      </c>
      <c r="V36" s="11">
        <v>5898</v>
      </c>
    </row>
    <row r="37" spans="2:22" x14ac:dyDescent="0.2">
      <c r="B37" s="1" t="s">
        <v>45</v>
      </c>
      <c r="C37" s="13">
        <f>'Viviendas Libres Unifamiliar'!C37+'Vivienda Libre Plurifamiliar'!C37</f>
        <v>0</v>
      </c>
      <c r="D37" s="13">
        <f>'Viviendas Libres Unifamiliar'!D37+'Vivienda Libre Plurifamiliar'!D37</f>
        <v>2</v>
      </c>
      <c r="E37" s="13">
        <f>'Viviendas Libres Unifamiliar'!E37+'Vivienda Libre Plurifamiliar'!E37</f>
        <v>0</v>
      </c>
      <c r="F37" s="13">
        <f>'Viviendas Libres Unifamiliar'!F37+'Vivienda Libre Plurifamiliar'!F37</f>
        <v>1</v>
      </c>
      <c r="G37" s="13">
        <f>'Viviendas Libres Unifamiliar'!G37+'Vivienda Libre Plurifamiliar'!G37</f>
        <v>2</v>
      </c>
      <c r="H37" s="13">
        <f>'Viviendas Libres Unifamiliar'!H37+'Vivienda Libre Plurifamiliar'!H37</f>
        <v>0</v>
      </c>
      <c r="I37" s="13">
        <f>'Viviendas Libres Unifamiliar'!I37+'Vivienda Libre Plurifamiliar'!I37</f>
        <v>0</v>
      </c>
      <c r="J37" s="13">
        <f>'Viviendas Libres Unifamiliar'!J37+'Vivienda Libre Plurifamiliar'!J37</f>
        <v>0</v>
      </c>
      <c r="K37" s="13">
        <f>'Viviendas Libres Unifamiliar'!K37+'Vivienda Libre Plurifamiliar'!K37</f>
        <v>8</v>
      </c>
      <c r="L37" s="13">
        <f>'Viviendas Libres Unifamiliar'!L37+'Vivienda Libre Plurifamiliar'!L37</f>
        <v>1</v>
      </c>
      <c r="M37" s="13">
        <f>'Viviendas Libres Unifamiliar'!M37+'Vivienda Libre Plurifamiliar'!M37</f>
        <v>0</v>
      </c>
      <c r="N37" s="13">
        <f>'Viviendas Libres Unifamiliar'!N37+'Vivienda Libre Plurifamiliar'!N37</f>
        <v>2</v>
      </c>
      <c r="O37" s="13">
        <f>'Viviendas Libres Unifamiliar'!O37+'Vivienda Libre Plurifamiliar'!O37</f>
        <v>0</v>
      </c>
      <c r="P37" s="13">
        <f>'Viviendas Libres Unifamiliar'!P37+'Vivienda Libre Plurifamiliar'!P37</f>
        <v>2</v>
      </c>
      <c r="Q37" s="13">
        <f>'Viviendas Libres Unifamiliar'!Q37+'Vivienda Libre Plurifamiliar'!Q37</f>
        <v>18</v>
      </c>
      <c r="R37" s="13">
        <f>'Viviendas Libres Unifamiliar'!R37+'Vivienda Libre Plurifamiliar'!R37</f>
        <v>0</v>
      </c>
      <c r="S37" s="13">
        <f>'Viviendas Libres Unifamiliar'!S37+'Vivienda Libre Plurifamiliar'!S37</f>
        <v>1</v>
      </c>
      <c r="T37" s="13">
        <f>'Viviendas Libres Unifamiliar'!T37+'Vivienda Libre Plurifamiliar'!T37</f>
        <v>77</v>
      </c>
      <c r="U37" s="11">
        <v>613</v>
      </c>
      <c r="V37" s="11">
        <v>4983</v>
      </c>
    </row>
    <row r="38" spans="2:22" x14ac:dyDescent="0.2">
      <c r="B38" s="1" t="s">
        <v>47</v>
      </c>
      <c r="C38" s="13">
        <f>'Viviendas Libres Unifamiliar'!C38+'Vivienda Libre Plurifamiliar'!C38</f>
        <v>4</v>
      </c>
      <c r="D38" s="13">
        <f>'Viviendas Libres Unifamiliar'!D38+'Vivienda Libre Plurifamiliar'!D38</f>
        <v>1</v>
      </c>
      <c r="E38" s="13">
        <f>'Viviendas Libres Unifamiliar'!E38+'Vivienda Libre Plurifamiliar'!E38</f>
        <v>0</v>
      </c>
      <c r="F38" s="13">
        <f>'Viviendas Libres Unifamiliar'!F38+'Vivienda Libre Plurifamiliar'!F38</f>
        <v>1</v>
      </c>
      <c r="G38" s="13">
        <f>'Viviendas Libres Unifamiliar'!G38+'Vivienda Libre Plurifamiliar'!G38</f>
        <v>2</v>
      </c>
      <c r="H38" s="13">
        <f>'Viviendas Libres Unifamiliar'!H38+'Vivienda Libre Plurifamiliar'!H38</f>
        <v>0</v>
      </c>
      <c r="I38" s="13">
        <f>'Viviendas Libres Unifamiliar'!I38+'Vivienda Libre Plurifamiliar'!I38</f>
        <v>1</v>
      </c>
      <c r="J38" s="13">
        <f>'Viviendas Libres Unifamiliar'!J38+'Vivienda Libre Plurifamiliar'!J38</f>
        <v>4</v>
      </c>
      <c r="K38" s="13">
        <f>'Viviendas Libres Unifamiliar'!K38+'Vivienda Libre Plurifamiliar'!K38</f>
        <v>3</v>
      </c>
      <c r="L38" s="13">
        <f>'Viviendas Libres Unifamiliar'!L38+'Vivienda Libre Plurifamiliar'!L38</f>
        <v>2</v>
      </c>
      <c r="M38" s="13">
        <f>'Viviendas Libres Unifamiliar'!M38+'Vivienda Libre Plurifamiliar'!M38</f>
        <v>0</v>
      </c>
      <c r="N38" s="13">
        <f>'Viviendas Libres Unifamiliar'!N38+'Vivienda Libre Plurifamiliar'!N38</f>
        <v>5</v>
      </c>
      <c r="O38" s="13">
        <f>'Viviendas Libres Unifamiliar'!O38+'Vivienda Libre Plurifamiliar'!O38</f>
        <v>0</v>
      </c>
      <c r="P38" s="13">
        <f>'Viviendas Libres Unifamiliar'!P38+'Vivienda Libre Plurifamiliar'!P38</f>
        <v>1</v>
      </c>
      <c r="Q38" s="13">
        <f>'Viviendas Libres Unifamiliar'!Q38+'Vivienda Libre Plurifamiliar'!Q38</f>
        <v>24</v>
      </c>
      <c r="R38" s="13">
        <f>'Viviendas Libres Unifamiliar'!R38+'Vivienda Libre Plurifamiliar'!R38</f>
        <v>4</v>
      </c>
      <c r="S38" s="13">
        <f>'Viviendas Libres Unifamiliar'!S38+'Vivienda Libre Plurifamiliar'!S38</f>
        <v>0</v>
      </c>
      <c r="T38" s="13">
        <f>'Viviendas Libres Unifamiliar'!T38+'Vivienda Libre Plurifamiliar'!T38</f>
        <v>136</v>
      </c>
      <c r="U38" s="11">
        <v>752</v>
      </c>
      <c r="V38" s="11">
        <v>5973</v>
      </c>
    </row>
    <row r="39" spans="2:22" x14ac:dyDescent="0.2">
      <c r="B39" s="1" t="s">
        <v>48</v>
      </c>
      <c r="C39" s="13">
        <f>'Viviendas Libres Unifamiliar'!C39+'Vivienda Libre Plurifamiliar'!C39</f>
        <v>5</v>
      </c>
      <c r="D39" s="13">
        <f>'Viviendas Libres Unifamiliar'!D39+'Vivienda Libre Plurifamiliar'!D39</f>
        <v>1</v>
      </c>
      <c r="E39" s="13">
        <f>'Viviendas Libres Unifamiliar'!E39+'Vivienda Libre Plurifamiliar'!E39</f>
        <v>0</v>
      </c>
      <c r="F39" s="13">
        <f>'Viviendas Libres Unifamiliar'!F39+'Vivienda Libre Plurifamiliar'!F39</f>
        <v>4</v>
      </c>
      <c r="G39" s="13">
        <f>'Viviendas Libres Unifamiliar'!G39+'Vivienda Libre Plurifamiliar'!G39</f>
        <v>4</v>
      </c>
      <c r="H39" s="13">
        <f>'Viviendas Libres Unifamiliar'!H39+'Vivienda Libre Plurifamiliar'!H39</f>
        <v>1</v>
      </c>
      <c r="I39" s="13">
        <f>'Viviendas Libres Unifamiliar'!I39+'Vivienda Libre Plurifamiliar'!I39</f>
        <v>1</v>
      </c>
      <c r="J39" s="13">
        <f>'Viviendas Libres Unifamiliar'!J39+'Vivienda Libre Plurifamiliar'!J39</f>
        <v>1</v>
      </c>
      <c r="K39" s="13">
        <f>'Viviendas Libres Unifamiliar'!K39+'Vivienda Libre Plurifamiliar'!K39</f>
        <v>41</v>
      </c>
      <c r="L39" s="13">
        <f>'Viviendas Libres Unifamiliar'!L39+'Vivienda Libre Plurifamiliar'!L39</f>
        <v>2</v>
      </c>
      <c r="M39" s="13">
        <f>'Viviendas Libres Unifamiliar'!M39+'Vivienda Libre Plurifamiliar'!M39</f>
        <v>1</v>
      </c>
      <c r="N39" s="13">
        <f>'Viviendas Libres Unifamiliar'!N39+'Vivienda Libre Plurifamiliar'!N39</f>
        <v>1</v>
      </c>
      <c r="O39" s="13">
        <f>'Viviendas Libres Unifamiliar'!O39+'Vivienda Libre Plurifamiliar'!O39</f>
        <v>1</v>
      </c>
      <c r="P39" s="13">
        <f>'Viviendas Libres Unifamiliar'!P39+'Vivienda Libre Plurifamiliar'!P39</f>
        <v>4</v>
      </c>
      <c r="Q39" s="13">
        <f>'Viviendas Libres Unifamiliar'!Q39+'Vivienda Libre Plurifamiliar'!Q39</f>
        <v>67</v>
      </c>
      <c r="R39" s="13">
        <f>'Viviendas Libres Unifamiliar'!R39+'Vivienda Libre Plurifamiliar'!R39</f>
        <v>0</v>
      </c>
      <c r="S39" s="13">
        <f>'Viviendas Libres Unifamiliar'!S39+'Vivienda Libre Plurifamiliar'!S39</f>
        <v>0</v>
      </c>
      <c r="T39" s="13">
        <f>'Viviendas Libres Unifamiliar'!T39+'Vivienda Libre Plurifamiliar'!T39</f>
        <v>126</v>
      </c>
      <c r="U39" s="11"/>
      <c r="V39" s="11"/>
    </row>
    <row r="40" spans="2:22" x14ac:dyDescent="0.2">
      <c r="B40" s="1" t="s">
        <v>49</v>
      </c>
      <c r="C40" s="13">
        <f>'Viviendas Libres Unifamiliar'!C40+'Vivienda Libre Plurifamiliar'!C40</f>
        <v>4</v>
      </c>
      <c r="D40" s="13">
        <f>'Viviendas Libres Unifamiliar'!D40+'Vivienda Libre Plurifamiliar'!D40</f>
        <v>4</v>
      </c>
      <c r="E40" s="13">
        <f>'Viviendas Libres Unifamiliar'!E40+'Vivienda Libre Plurifamiliar'!E40</f>
        <v>1</v>
      </c>
      <c r="F40" s="13">
        <f>'Viviendas Libres Unifamiliar'!F40+'Vivienda Libre Plurifamiliar'!F40</f>
        <v>11</v>
      </c>
      <c r="G40" s="13">
        <f>'Viviendas Libres Unifamiliar'!G40+'Vivienda Libre Plurifamiliar'!G40</f>
        <v>3</v>
      </c>
      <c r="H40" s="13">
        <f>'Viviendas Libres Unifamiliar'!H40+'Vivienda Libre Plurifamiliar'!H40</f>
        <v>0</v>
      </c>
      <c r="I40" s="13">
        <f>'Viviendas Libres Unifamiliar'!I40+'Vivienda Libre Plurifamiliar'!I40</f>
        <v>5</v>
      </c>
      <c r="J40" s="13">
        <f>'Viviendas Libres Unifamiliar'!J40+'Vivienda Libre Plurifamiliar'!J40</f>
        <v>0</v>
      </c>
      <c r="K40" s="13">
        <f>'Viviendas Libres Unifamiliar'!K40+'Vivienda Libre Plurifamiliar'!K40</f>
        <v>11</v>
      </c>
      <c r="L40" s="13">
        <f>'Viviendas Libres Unifamiliar'!L40+'Vivienda Libre Plurifamiliar'!L40</f>
        <v>5</v>
      </c>
      <c r="M40" s="13">
        <f>'Viviendas Libres Unifamiliar'!M40+'Vivienda Libre Plurifamiliar'!M40</f>
        <v>0</v>
      </c>
      <c r="N40" s="13">
        <f>'Viviendas Libres Unifamiliar'!N40+'Vivienda Libre Plurifamiliar'!N40</f>
        <v>12</v>
      </c>
      <c r="O40" s="13">
        <f>'Viviendas Libres Unifamiliar'!O40+'Vivienda Libre Plurifamiliar'!O40</f>
        <v>2</v>
      </c>
      <c r="P40" s="13">
        <f>'Viviendas Libres Unifamiliar'!P40+'Vivienda Libre Plurifamiliar'!P40</f>
        <v>0</v>
      </c>
      <c r="Q40" s="13">
        <f>'Viviendas Libres Unifamiliar'!Q40+'Vivienda Libre Plurifamiliar'!Q40</f>
        <v>58</v>
      </c>
      <c r="R40" s="13">
        <f>'Viviendas Libres Unifamiliar'!R40+'Vivienda Libre Plurifamiliar'!R40</f>
        <v>0</v>
      </c>
      <c r="S40" s="13">
        <f>'Viviendas Libres Unifamiliar'!S40+'Vivienda Libre Plurifamiliar'!S40</f>
        <v>0</v>
      </c>
      <c r="T40" s="13">
        <f>'Viviendas Libres Unifamiliar'!T40+'Vivienda Libre Plurifamiliar'!T40</f>
        <v>146</v>
      </c>
      <c r="U40" s="11"/>
      <c r="V40" s="11"/>
    </row>
    <row r="41" spans="2:22" x14ac:dyDescent="0.2">
      <c r="B41" s="1" t="s">
        <v>50</v>
      </c>
      <c r="C41" s="13">
        <f>'Viviendas Libres Unifamiliar'!C41+'Vivienda Libre Plurifamiliar'!C41</f>
        <v>5</v>
      </c>
      <c r="D41" s="13">
        <f>'Viviendas Libres Unifamiliar'!D41+'Vivienda Libre Plurifamiliar'!D41</f>
        <v>1</v>
      </c>
      <c r="E41" s="13">
        <f>'Viviendas Libres Unifamiliar'!E41+'Vivienda Libre Plurifamiliar'!E41</f>
        <v>0</v>
      </c>
      <c r="F41" s="13">
        <f>'Viviendas Libres Unifamiliar'!F41+'Vivienda Libre Plurifamiliar'!F41</f>
        <v>46</v>
      </c>
      <c r="G41" s="13">
        <f>'Viviendas Libres Unifamiliar'!G41+'Vivienda Libre Plurifamiliar'!G41</f>
        <v>1</v>
      </c>
      <c r="H41" s="13">
        <f>'Viviendas Libres Unifamiliar'!H41+'Vivienda Libre Plurifamiliar'!H41</f>
        <v>0</v>
      </c>
      <c r="I41" s="13">
        <f>'Viviendas Libres Unifamiliar'!I41+'Vivienda Libre Plurifamiliar'!I41</f>
        <v>0</v>
      </c>
      <c r="J41" s="13">
        <f>'Viviendas Libres Unifamiliar'!J41+'Vivienda Libre Plurifamiliar'!J41</f>
        <v>1</v>
      </c>
      <c r="K41" s="13">
        <f>'Viviendas Libres Unifamiliar'!K41+'Vivienda Libre Plurifamiliar'!K41</f>
        <v>34</v>
      </c>
      <c r="L41" s="13">
        <f>'Viviendas Libres Unifamiliar'!L41+'Vivienda Libre Plurifamiliar'!L41</f>
        <v>71</v>
      </c>
      <c r="M41" s="13">
        <f>'Viviendas Libres Unifamiliar'!M41+'Vivienda Libre Plurifamiliar'!M41</f>
        <v>0</v>
      </c>
      <c r="N41" s="13">
        <f>'Viviendas Libres Unifamiliar'!N41+'Vivienda Libre Plurifamiliar'!N41</f>
        <v>2</v>
      </c>
      <c r="O41" s="13">
        <f>'Viviendas Libres Unifamiliar'!O41+'Vivienda Libre Plurifamiliar'!O41</f>
        <v>0</v>
      </c>
      <c r="P41" s="13">
        <f>'Viviendas Libres Unifamiliar'!P41+'Vivienda Libre Plurifamiliar'!P41</f>
        <v>34</v>
      </c>
      <c r="Q41" s="13">
        <f>'Viviendas Libres Unifamiliar'!Q41+'Vivienda Libre Plurifamiliar'!Q41</f>
        <v>195</v>
      </c>
      <c r="R41" s="13">
        <f>'Viviendas Libres Unifamiliar'!R41+'Vivienda Libre Plurifamiliar'!R41</f>
        <v>1</v>
      </c>
      <c r="S41" s="13">
        <f>'Viviendas Libres Unifamiliar'!S41+'Vivienda Libre Plurifamiliar'!S41</f>
        <v>1</v>
      </c>
      <c r="T41" s="13">
        <f>'Viviendas Libres Unifamiliar'!T41+'Vivienda Libre Plurifamiliar'!T41</f>
        <v>297</v>
      </c>
      <c r="U41" s="11"/>
      <c r="V41" s="11"/>
    </row>
    <row r="42" spans="2:22" x14ac:dyDescent="0.2">
      <c r="B42" s="1" t="s">
        <v>51</v>
      </c>
      <c r="C42" s="13">
        <f>'Viviendas Libres Unifamiliar'!C42+'Vivienda Libre Plurifamiliar'!C42</f>
        <v>5</v>
      </c>
      <c r="D42" s="13">
        <f>'Viviendas Libres Unifamiliar'!D42+'Vivienda Libre Plurifamiliar'!D42</f>
        <v>4</v>
      </c>
      <c r="E42" s="13">
        <f>'Viviendas Libres Unifamiliar'!E42+'Vivienda Libre Plurifamiliar'!E42</f>
        <v>0</v>
      </c>
      <c r="F42" s="13">
        <f>'Viviendas Libres Unifamiliar'!F42+'Vivienda Libre Plurifamiliar'!F42</f>
        <v>5</v>
      </c>
      <c r="G42" s="13">
        <f>'Viviendas Libres Unifamiliar'!G42+'Vivienda Libre Plurifamiliar'!G42</f>
        <v>2</v>
      </c>
      <c r="H42" s="13">
        <f>'Viviendas Libres Unifamiliar'!H42+'Vivienda Libre Plurifamiliar'!H42</f>
        <v>3</v>
      </c>
      <c r="I42" s="13">
        <f>'Viviendas Libres Unifamiliar'!I42+'Vivienda Libre Plurifamiliar'!I42</f>
        <v>0</v>
      </c>
      <c r="J42" s="13">
        <f>'Viviendas Libres Unifamiliar'!J42+'Vivienda Libre Plurifamiliar'!J42</f>
        <v>0</v>
      </c>
      <c r="K42" s="13">
        <f>'Viviendas Libres Unifamiliar'!K42+'Vivienda Libre Plurifamiliar'!K42</f>
        <v>68</v>
      </c>
      <c r="L42" s="13">
        <f>'Viviendas Libres Unifamiliar'!L42+'Vivienda Libre Plurifamiliar'!L42</f>
        <v>3</v>
      </c>
      <c r="M42" s="13">
        <f>'Viviendas Libres Unifamiliar'!M42+'Vivienda Libre Plurifamiliar'!M42</f>
        <v>0</v>
      </c>
      <c r="N42" s="13">
        <f>'Viviendas Libres Unifamiliar'!N42+'Vivienda Libre Plurifamiliar'!N42</f>
        <v>0</v>
      </c>
      <c r="O42" s="13">
        <f>'Viviendas Libres Unifamiliar'!O42+'Vivienda Libre Plurifamiliar'!O42</f>
        <v>0</v>
      </c>
      <c r="P42" s="13">
        <f>'Viviendas Libres Unifamiliar'!P42+'Vivienda Libre Plurifamiliar'!P42</f>
        <v>3</v>
      </c>
      <c r="Q42" s="13">
        <f>'Viviendas Libres Unifamiliar'!Q42+'Vivienda Libre Plurifamiliar'!Q42</f>
        <v>93</v>
      </c>
      <c r="R42" s="13">
        <f>'Viviendas Libres Unifamiliar'!R42+'Vivienda Libre Plurifamiliar'!R42</f>
        <v>0</v>
      </c>
      <c r="S42" s="13">
        <f>'Viviendas Libres Unifamiliar'!S42+'Vivienda Libre Plurifamiliar'!S42</f>
        <v>0</v>
      </c>
      <c r="T42" s="13">
        <f>'Viviendas Libres Unifamiliar'!T42+'Vivienda Libre Plurifamiliar'!T42</f>
        <v>214</v>
      </c>
      <c r="U42" s="11"/>
      <c r="V42" s="11"/>
    </row>
    <row r="43" spans="2:22" x14ac:dyDescent="0.2">
      <c r="B43" s="1" t="s">
        <v>52</v>
      </c>
      <c r="C43" s="13">
        <f>'Viviendas Libres Unifamiliar'!C43+'Vivienda Libre Plurifamiliar'!C43</f>
        <v>7</v>
      </c>
      <c r="D43" s="13">
        <f>'Viviendas Libres Unifamiliar'!D43+'Vivienda Libre Plurifamiliar'!D43</f>
        <v>0</v>
      </c>
      <c r="E43" s="13">
        <f>'Viviendas Libres Unifamiliar'!E43+'Vivienda Libre Plurifamiliar'!E43</f>
        <v>0</v>
      </c>
      <c r="F43" s="13">
        <f>'Viviendas Libres Unifamiliar'!F43+'Vivienda Libre Plurifamiliar'!F43</f>
        <v>24</v>
      </c>
      <c r="G43" s="13">
        <f>'Viviendas Libres Unifamiliar'!G43+'Vivienda Libre Plurifamiliar'!G43</f>
        <v>0</v>
      </c>
      <c r="H43" s="13">
        <f>'Viviendas Libres Unifamiliar'!H43+'Vivienda Libre Plurifamiliar'!H43</f>
        <v>0</v>
      </c>
      <c r="I43" s="13">
        <f>'Viviendas Libres Unifamiliar'!I43+'Vivienda Libre Plurifamiliar'!I43</f>
        <v>0</v>
      </c>
      <c r="J43" s="13">
        <f>'Viviendas Libres Unifamiliar'!J43+'Vivienda Libre Plurifamiliar'!J43</f>
        <v>8</v>
      </c>
      <c r="K43" s="13">
        <f>'Viviendas Libres Unifamiliar'!K43+'Vivienda Libre Plurifamiliar'!K43</f>
        <v>43</v>
      </c>
      <c r="L43" s="13">
        <f>'Viviendas Libres Unifamiliar'!L43+'Vivienda Libre Plurifamiliar'!L43</f>
        <v>41</v>
      </c>
      <c r="M43" s="13">
        <f>'Viviendas Libres Unifamiliar'!M43+'Vivienda Libre Plurifamiliar'!M43</f>
        <v>0</v>
      </c>
      <c r="N43" s="13">
        <f>'Viviendas Libres Unifamiliar'!N43+'Vivienda Libre Plurifamiliar'!N43</f>
        <v>2</v>
      </c>
      <c r="O43" s="13">
        <f>'Viviendas Libres Unifamiliar'!O43+'Vivienda Libre Plurifamiliar'!O43</f>
        <v>0</v>
      </c>
      <c r="P43" s="13">
        <f>'Viviendas Libres Unifamiliar'!P43+'Vivienda Libre Plurifamiliar'!P43</f>
        <v>1</v>
      </c>
      <c r="Q43" s="13">
        <f>'Viviendas Libres Unifamiliar'!Q43+'Vivienda Libre Plurifamiliar'!Q43</f>
        <v>126</v>
      </c>
      <c r="R43" s="13">
        <f>'Viviendas Libres Unifamiliar'!R43+'Vivienda Libre Plurifamiliar'!R43</f>
        <v>0</v>
      </c>
      <c r="S43" s="13">
        <f>'Viviendas Libres Unifamiliar'!S43+'Vivienda Libre Plurifamiliar'!S43</f>
        <v>2</v>
      </c>
      <c r="T43" s="13">
        <f>'Viviendas Libres Unifamiliar'!T43+'Vivienda Libre Plurifamiliar'!T43</f>
        <v>260</v>
      </c>
    </row>
    <row r="44" spans="2:22" x14ac:dyDescent="0.2">
      <c r="B44" s="1" t="s">
        <v>53</v>
      </c>
      <c r="C44" s="13">
        <f>'Viviendas Libres Unifamiliar'!C44+'Vivienda Libre Plurifamiliar'!C44</f>
        <v>18</v>
      </c>
      <c r="D44" s="13">
        <f>'Viviendas Libres Unifamiliar'!D44+'Vivienda Libre Plurifamiliar'!D44</f>
        <v>3</v>
      </c>
      <c r="E44" s="13">
        <f>'Viviendas Libres Unifamiliar'!E44+'Vivienda Libre Plurifamiliar'!E44</f>
        <v>0</v>
      </c>
      <c r="F44" s="13">
        <f>'Viviendas Libres Unifamiliar'!F44+'Vivienda Libre Plurifamiliar'!F44</f>
        <v>34</v>
      </c>
      <c r="G44" s="13">
        <f>'Viviendas Libres Unifamiliar'!G44+'Vivienda Libre Plurifamiliar'!G44</f>
        <v>1</v>
      </c>
      <c r="H44" s="13">
        <f>'Viviendas Libres Unifamiliar'!H44+'Vivienda Libre Plurifamiliar'!H44</f>
        <v>1</v>
      </c>
      <c r="I44" s="13">
        <f>'Viviendas Libres Unifamiliar'!I44+'Vivienda Libre Plurifamiliar'!I44</f>
        <v>0</v>
      </c>
      <c r="J44" s="13">
        <f>'Viviendas Libres Unifamiliar'!J44+'Vivienda Libre Plurifamiliar'!J44</f>
        <v>61</v>
      </c>
      <c r="K44" s="13">
        <f>'Viviendas Libres Unifamiliar'!K44+'Vivienda Libre Plurifamiliar'!K44</f>
        <v>47</v>
      </c>
      <c r="L44" s="13">
        <f>'Viviendas Libres Unifamiliar'!L44+'Vivienda Libre Plurifamiliar'!L44</f>
        <v>45</v>
      </c>
      <c r="M44" s="13">
        <f>'Viviendas Libres Unifamiliar'!M44+'Vivienda Libre Plurifamiliar'!M44</f>
        <v>1</v>
      </c>
      <c r="N44" s="13">
        <f>'Viviendas Libres Unifamiliar'!N44+'Vivienda Libre Plurifamiliar'!N44</f>
        <v>50</v>
      </c>
      <c r="O44" s="13">
        <f>'Viviendas Libres Unifamiliar'!O44+'Vivienda Libre Plurifamiliar'!O44</f>
        <v>0</v>
      </c>
      <c r="P44" s="13">
        <f>'Viviendas Libres Unifamiliar'!P44+'Vivienda Libre Plurifamiliar'!P44</f>
        <v>0</v>
      </c>
      <c r="Q44" s="13">
        <f>'Viviendas Libres Unifamiliar'!Q44+'Vivienda Libre Plurifamiliar'!Q44</f>
        <v>261</v>
      </c>
      <c r="R44" s="13">
        <f>'Viviendas Libres Unifamiliar'!R44+'Vivienda Libre Plurifamiliar'!R44</f>
        <v>0</v>
      </c>
      <c r="S44" s="13">
        <f>'Viviendas Libres Unifamiliar'!S44+'Vivienda Libre Plurifamiliar'!S44</f>
        <v>4</v>
      </c>
      <c r="T44" s="13">
        <f>'Viviendas Libres Unifamiliar'!T44+'Vivienda Libre Plurifamiliar'!T44</f>
        <v>589</v>
      </c>
    </row>
    <row r="45" spans="2:22" x14ac:dyDescent="0.2">
      <c r="B45" s="1" t="s">
        <v>64</v>
      </c>
      <c r="C45" s="13">
        <f>'Viviendas Libres Unifamiliar'!C45+'Vivienda Libre Plurifamiliar'!C45</f>
        <v>28</v>
      </c>
      <c r="D45" s="13">
        <f>'Viviendas Libres Unifamiliar'!D45+'Vivienda Libre Plurifamiliar'!D45</f>
        <v>2</v>
      </c>
      <c r="E45" s="13">
        <f>'Viviendas Libres Unifamiliar'!E45+'Vivienda Libre Plurifamiliar'!E45</f>
        <v>0</v>
      </c>
      <c r="F45" s="13">
        <f>'Viviendas Libres Unifamiliar'!F45+'Vivienda Libre Plurifamiliar'!F45</f>
        <v>11</v>
      </c>
      <c r="G45" s="13">
        <f>'Viviendas Libres Unifamiliar'!G45+'Vivienda Libre Plurifamiliar'!G45</f>
        <v>0</v>
      </c>
      <c r="H45" s="13">
        <f>'Viviendas Libres Unifamiliar'!H45+'Vivienda Libre Plurifamiliar'!H45</f>
        <v>0</v>
      </c>
      <c r="I45" s="13">
        <f>'Viviendas Libres Unifamiliar'!I45+'Vivienda Libre Plurifamiliar'!I45</f>
        <v>0</v>
      </c>
      <c r="J45" s="13">
        <f>'Viviendas Libres Unifamiliar'!J45+'Vivienda Libre Plurifamiliar'!J45</f>
        <v>10</v>
      </c>
      <c r="K45" s="13">
        <f>'Viviendas Libres Unifamiliar'!K45+'Vivienda Libre Plurifamiliar'!K45</f>
        <v>201</v>
      </c>
      <c r="L45" s="13">
        <f>'Viviendas Libres Unifamiliar'!L45+'Vivienda Libre Plurifamiliar'!L45</f>
        <v>13</v>
      </c>
      <c r="M45" s="13">
        <f>'Viviendas Libres Unifamiliar'!M45+'Vivienda Libre Plurifamiliar'!M45</f>
        <v>0</v>
      </c>
      <c r="N45" s="13">
        <f>'Viviendas Libres Unifamiliar'!N45+'Vivienda Libre Plurifamiliar'!N45</f>
        <v>6</v>
      </c>
      <c r="O45" s="13">
        <f>'Viviendas Libres Unifamiliar'!O45+'Vivienda Libre Plurifamiliar'!O45</f>
        <v>0</v>
      </c>
      <c r="P45" s="13">
        <f>'Viviendas Libres Unifamiliar'!P45+'Vivienda Libre Plurifamiliar'!P45</f>
        <v>3</v>
      </c>
      <c r="Q45" s="13">
        <f>'Viviendas Libres Unifamiliar'!Q45+'Vivienda Libre Plurifamiliar'!Q45</f>
        <v>274</v>
      </c>
      <c r="R45" s="13">
        <f>'Viviendas Libres Unifamiliar'!R45+'Vivienda Libre Plurifamiliar'!R45</f>
        <v>1</v>
      </c>
      <c r="S45" s="13">
        <f>'Viviendas Libres Unifamiliar'!S45+'Vivienda Libre Plurifamiliar'!S45</f>
        <v>0</v>
      </c>
      <c r="T45" s="13">
        <f>'Viviendas Libres Unifamiliar'!T45+'Vivienda Libre Plurifamiliar'!T45</f>
        <v>619</v>
      </c>
    </row>
    <row r="46" spans="2:22" x14ac:dyDescent="0.2">
      <c r="B46" s="1" t="s">
        <v>65</v>
      </c>
      <c r="C46" s="13">
        <f>'Viviendas Libres Unifamiliar'!C46+'Vivienda Libre Plurifamiliar'!C46</f>
        <v>12</v>
      </c>
      <c r="D46" s="13">
        <f>'Viviendas Libres Unifamiliar'!D46+'Vivienda Libre Plurifamiliar'!D46</f>
        <v>1</v>
      </c>
      <c r="E46" s="13">
        <f>'Viviendas Libres Unifamiliar'!E46+'Vivienda Libre Plurifamiliar'!E46</f>
        <v>0</v>
      </c>
      <c r="F46" s="13">
        <f>'Viviendas Libres Unifamiliar'!F46+'Vivienda Libre Plurifamiliar'!F46</f>
        <v>89</v>
      </c>
      <c r="G46" s="13">
        <f>'Viviendas Libres Unifamiliar'!G46+'Vivienda Libre Plurifamiliar'!G46</f>
        <v>0</v>
      </c>
      <c r="H46" s="13">
        <f>'Viviendas Libres Unifamiliar'!H46+'Vivienda Libre Plurifamiliar'!H46</f>
        <v>0</v>
      </c>
      <c r="I46" s="13">
        <f>'Viviendas Libres Unifamiliar'!I46+'Vivienda Libre Plurifamiliar'!I46</f>
        <v>1</v>
      </c>
      <c r="J46" s="13">
        <f>'Viviendas Libres Unifamiliar'!J46+'Vivienda Libre Plurifamiliar'!J46</f>
        <v>16</v>
      </c>
      <c r="K46" s="13">
        <f>'Viviendas Libres Unifamiliar'!K46+'Vivienda Libre Plurifamiliar'!K46</f>
        <v>102</v>
      </c>
      <c r="L46" s="13">
        <f>'Viviendas Libres Unifamiliar'!L46+'Vivienda Libre Plurifamiliar'!L46</f>
        <v>6</v>
      </c>
      <c r="M46" s="13">
        <f>'Viviendas Libres Unifamiliar'!M46+'Vivienda Libre Plurifamiliar'!M46</f>
        <v>1</v>
      </c>
      <c r="N46" s="13">
        <f>'Viviendas Libres Unifamiliar'!N46+'Vivienda Libre Plurifamiliar'!N46</f>
        <v>1</v>
      </c>
      <c r="O46" s="13">
        <f>'Viviendas Libres Unifamiliar'!O46+'Vivienda Libre Plurifamiliar'!O46</f>
        <v>0</v>
      </c>
      <c r="P46" s="13">
        <f>'Viviendas Libres Unifamiliar'!P46+'Vivienda Libre Plurifamiliar'!P46</f>
        <v>199</v>
      </c>
      <c r="Q46" s="13">
        <f>'Viviendas Libres Unifamiliar'!Q46+'Vivienda Libre Plurifamiliar'!Q46</f>
        <v>428</v>
      </c>
      <c r="R46" s="13">
        <f>'Viviendas Libres Unifamiliar'!R46+'Vivienda Libre Plurifamiliar'!R46</f>
        <v>0</v>
      </c>
      <c r="S46" s="13">
        <f>'Viviendas Libres Unifamiliar'!S46+'Vivienda Libre Plurifamiliar'!S46</f>
        <v>4</v>
      </c>
      <c r="T46" s="13">
        <f>'Viviendas Libres Unifamiliar'!T46+'Vivienda Libre Plurifamiliar'!T46</f>
        <v>657</v>
      </c>
    </row>
    <row r="47" spans="2:22" x14ac:dyDescent="0.2">
      <c r="B47" s="1" t="s">
        <v>66</v>
      </c>
      <c r="C47" s="13">
        <f>'Viviendas Libres Unifamiliar'!C47+'Vivienda Libre Plurifamiliar'!C47</f>
        <v>12</v>
      </c>
      <c r="D47" s="13">
        <f>'Viviendas Libres Unifamiliar'!D47+'Vivienda Libre Plurifamiliar'!D47</f>
        <v>1</v>
      </c>
      <c r="E47" s="13">
        <f>'Viviendas Libres Unifamiliar'!E47+'Vivienda Libre Plurifamiliar'!E47</f>
        <v>0</v>
      </c>
      <c r="F47" s="13">
        <f>'Viviendas Libres Unifamiliar'!F47+'Vivienda Libre Plurifamiliar'!F47</f>
        <v>14</v>
      </c>
      <c r="G47" s="13">
        <f>'Viviendas Libres Unifamiliar'!G47+'Vivienda Libre Plurifamiliar'!G47</f>
        <v>0</v>
      </c>
      <c r="H47" s="13">
        <f>'Viviendas Libres Unifamiliar'!H47+'Vivienda Libre Plurifamiliar'!H47</f>
        <v>1</v>
      </c>
      <c r="I47" s="13">
        <f>'Viviendas Libres Unifamiliar'!I47+'Vivienda Libre Plurifamiliar'!I47</f>
        <v>0</v>
      </c>
      <c r="J47" s="13">
        <f>'Viviendas Libres Unifamiliar'!J47+'Vivienda Libre Plurifamiliar'!J47</f>
        <v>2</v>
      </c>
      <c r="K47" s="13">
        <f>'Viviendas Libres Unifamiliar'!K47+'Vivienda Libre Plurifamiliar'!K47</f>
        <v>254</v>
      </c>
      <c r="L47" s="13">
        <f>'Viviendas Libres Unifamiliar'!L47+'Vivienda Libre Plurifamiliar'!L47</f>
        <v>100</v>
      </c>
      <c r="M47" s="13">
        <f>'Viviendas Libres Unifamiliar'!M47+'Vivienda Libre Plurifamiliar'!M47</f>
        <v>0</v>
      </c>
      <c r="N47" s="13">
        <f>'Viviendas Libres Unifamiliar'!N47+'Vivienda Libre Plurifamiliar'!N47</f>
        <v>30</v>
      </c>
      <c r="O47" s="13">
        <f>'Viviendas Libres Unifamiliar'!O47+'Vivienda Libre Plurifamiliar'!O47</f>
        <v>0</v>
      </c>
      <c r="P47" s="13">
        <f>'Viviendas Libres Unifamiliar'!P47+'Vivienda Libre Plurifamiliar'!P47</f>
        <v>0</v>
      </c>
      <c r="Q47" s="13">
        <f>'Viviendas Libres Unifamiliar'!Q47+'Vivienda Libre Plurifamiliar'!Q47</f>
        <v>414</v>
      </c>
      <c r="R47" s="13">
        <f>'Viviendas Libres Unifamiliar'!R47+'Vivienda Libre Plurifamiliar'!R47</f>
        <v>1</v>
      </c>
      <c r="S47" s="13">
        <f>'Viviendas Libres Unifamiliar'!S47+'Vivienda Libre Plurifamiliar'!S47</f>
        <v>2</v>
      </c>
      <c r="T47" s="13">
        <f>'Viviendas Libres Unifamiliar'!T47+'Vivienda Libre Plurifamiliar'!T47</f>
        <v>631</v>
      </c>
    </row>
    <row r="48" spans="2:22" x14ac:dyDescent="0.2">
      <c r="B48" s="1" t="s">
        <v>67</v>
      </c>
      <c r="C48" s="13">
        <f>'Viviendas Libres Unifamiliar'!C48+'Vivienda Libre Plurifamiliar'!C48</f>
        <v>29</v>
      </c>
      <c r="D48" s="13">
        <f>'Viviendas Libres Unifamiliar'!D48+'Vivienda Libre Plurifamiliar'!D48</f>
        <v>1</v>
      </c>
      <c r="E48" s="13">
        <f>'Viviendas Libres Unifamiliar'!E48+'Vivienda Libre Plurifamiliar'!E48</f>
        <v>1</v>
      </c>
      <c r="F48" s="13">
        <f>'Viviendas Libres Unifamiliar'!F48+'Vivienda Libre Plurifamiliar'!F48</f>
        <v>8</v>
      </c>
      <c r="G48" s="13">
        <f>'Viviendas Libres Unifamiliar'!G48+'Vivienda Libre Plurifamiliar'!G48</f>
        <v>1</v>
      </c>
      <c r="H48" s="13">
        <f>'Viviendas Libres Unifamiliar'!H48+'Vivienda Libre Plurifamiliar'!H48</f>
        <v>0</v>
      </c>
      <c r="I48" s="13">
        <f>'Viviendas Libres Unifamiliar'!I48+'Vivienda Libre Plurifamiliar'!I48</f>
        <v>1</v>
      </c>
      <c r="J48" s="13">
        <f>'Viviendas Libres Unifamiliar'!J48+'Vivienda Libre Plurifamiliar'!J48</f>
        <v>1</v>
      </c>
      <c r="K48" s="13">
        <f>'Viviendas Libres Unifamiliar'!K48+'Vivienda Libre Plurifamiliar'!K48</f>
        <v>16</v>
      </c>
      <c r="L48" s="13">
        <f>'Viviendas Libres Unifamiliar'!L48+'Vivienda Libre Plurifamiliar'!L48</f>
        <v>166</v>
      </c>
      <c r="M48" s="13">
        <f>'Viviendas Libres Unifamiliar'!M48+'Vivienda Libre Plurifamiliar'!M48</f>
        <v>3</v>
      </c>
      <c r="N48" s="13">
        <f>'Viviendas Libres Unifamiliar'!N48+'Vivienda Libre Plurifamiliar'!N48</f>
        <v>2</v>
      </c>
      <c r="O48" s="13">
        <f>'Viviendas Libres Unifamiliar'!O48+'Vivienda Libre Plurifamiliar'!O48</f>
        <v>0</v>
      </c>
      <c r="P48" s="13">
        <f>'Viviendas Libres Unifamiliar'!P48+'Vivienda Libre Plurifamiliar'!P48</f>
        <v>65</v>
      </c>
      <c r="Q48" s="13">
        <f>'Viviendas Libres Unifamiliar'!Q48+'Vivienda Libre Plurifamiliar'!Q48</f>
        <v>294</v>
      </c>
      <c r="R48" s="13">
        <f>'Viviendas Libres Unifamiliar'!R48+'Vivienda Libre Plurifamiliar'!R48</f>
        <v>1</v>
      </c>
      <c r="S48" s="13">
        <f>'Viviendas Libres Unifamiliar'!S48+'Vivienda Libre Plurifamiliar'!S48</f>
        <v>3</v>
      </c>
      <c r="T48" s="13">
        <f>'Viviendas Libres Unifamiliar'!T48+'Vivienda Libre Plurifamiliar'!T48</f>
        <v>585</v>
      </c>
    </row>
    <row r="49" spans="2:20" x14ac:dyDescent="0.2">
      <c r="B49" s="1" t="s">
        <v>68</v>
      </c>
      <c r="C49" s="13">
        <f>'Viviendas Libres Unifamiliar'!C49+'Vivienda Libre Plurifamiliar'!C49</f>
        <v>12</v>
      </c>
      <c r="D49" s="13">
        <f>'Viviendas Libres Unifamiliar'!D49+'Vivienda Libre Plurifamiliar'!D49</f>
        <v>0</v>
      </c>
      <c r="E49" s="13">
        <f>'Viviendas Libres Unifamiliar'!E49+'Vivienda Libre Plurifamiliar'!E49</f>
        <v>2</v>
      </c>
      <c r="F49" s="13">
        <f>'Viviendas Libres Unifamiliar'!F49+'Vivienda Libre Plurifamiliar'!F49</f>
        <v>50</v>
      </c>
      <c r="G49" s="13">
        <f>'Viviendas Libres Unifamiliar'!G49+'Vivienda Libre Plurifamiliar'!G49</f>
        <v>0</v>
      </c>
      <c r="H49" s="13">
        <f>'Viviendas Libres Unifamiliar'!H49+'Vivienda Libre Plurifamiliar'!H49</f>
        <v>2</v>
      </c>
      <c r="I49" s="13">
        <f>'Viviendas Libres Unifamiliar'!I49+'Vivienda Libre Plurifamiliar'!I49</f>
        <v>1</v>
      </c>
      <c r="J49" s="13">
        <f>'Viviendas Libres Unifamiliar'!J49+'Vivienda Libre Plurifamiliar'!J49</f>
        <v>19</v>
      </c>
      <c r="K49" s="13">
        <f>'Viviendas Libres Unifamiliar'!K49+'Vivienda Libre Plurifamiliar'!K49</f>
        <v>202</v>
      </c>
      <c r="L49" s="13">
        <f>'Viviendas Libres Unifamiliar'!L49+'Vivienda Libre Plurifamiliar'!L49</f>
        <v>6</v>
      </c>
      <c r="M49" s="13">
        <f>'Viviendas Libres Unifamiliar'!M49+'Vivienda Libre Plurifamiliar'!M49</f>
        <v>1</v>
      </c>
      <c r="N49" s="13">
        <f>'Viviendas Libres Unifamiliar'!N49+'Vivienda Libre Plurifamiliar'!N49</f>
        <v>74</v>
      </c>
      <c r="O49" s="13">
        <f>'Viviendas Libres Unifamiliar'!O49+'Vivienda Libre Plurifamiliar'!O49</f>
        <v>1</v>
      </c>
      <c r="P49" s="13">
        <f>'Viviendas Libres Unifamiliar'!P49+'Vivienda Libre Plurifamiliar'!P49</f>
        <v>37</v>
      </c>
      <c r="Q49" s="13">
        <f>'Viviendas Libres Unifamiliar'!Q49+'Vivienda Libre Plurifamiliar'!Q49</f>
        <v>407</v>
      </c>
      <c r="R49" s="13">
        <f>'Viviendas Libres Unifamiliar'!R49+'Vivienda Libre Plurifamiliar'!R49</f>
        <v>1</v>
      </c>
      <c r="S49" s="13">
        <f>'Viviendas Libres Unifamiliar'!S49+'Vivienda Libre Plurifamiliar'!S49</f>
        <v>2</v>
      </c>
      <c r="T49" s="13">
        <f>'Viviendas Libres Unifamiliar'!T49+'Vivienda Libre Plurifamiliar'!T49</f>
        <v>815</v>
      </c>
    </row>
    <row r="50" spans="2:20" x14ac:dyDescent="0.2">
      <c r="B50" s="1" t="s">
        <v>69</v>
      </c>
      <c r="C50" s="13">
        <f>'Viviendas Libres Unifamiliar'!C50+'Vivienda Libre Plurifamiliar'!C50</f>
        <v>12</v>
      </c>
      <c r="D50" s="13">
        <f>'Viviendas Libres Unifamiliar'!D50+'Vivienda Libre Plurifamiliar'!D50</f>
        <v>8</v>
      </c>
      <c r="E50" s="13">
        <f>'Viviendas Libres Unifamiliar'!E50+'Vivienda Libre Plurifamiliar'!E50</f>
        <v>1</v>
      </c>
      <c r="F50" s="13">
        <f>'Viviendas Libres Unifamiliar'!F50+'Vivienda Libre Plurifamiliar'!F50</f>
        <v>46</v>
      </c>
      <c r="G50" s="13">
        <f>'Viviendas Libres Unifamiliar'!G50+'Vivienda Libre Plurifamiliar'!G50</f>
        <v>3</v>
      </c>
      <c r="H50" s="13">
        <f>'Viviendas Libres Unifamiliar'!H50+'Vivienda Libre Plurifamiliar'!H50</f>
        <v>1</v>
      </c>
      <c r="I50" s="13">
        <f>'Viviendas Libres Unifamiliar'!I50+'Vivienda Libre Plurifamiliar'!I50</f>
        <v>0</v>
      </c>
      <c r="J50" s="13">
        <f>'Viviendas Libres Unifamiliar'!J50+'Vivienda Libre Plurifamiliar'!J50</f>
        <v>119</v>
      </c>
      <c r="K50" s="13">
        <f>'Viviendas Libres Unifamiliar'!K50+'Vivienda Libre Plurifamiliar'!K50</f>
        <v>380</v>
      </c>
      <c r="L50" s="13">
        <f>'Viviendas Libres Unifamiliar'!L50+'Vivienda Libre Plurifamiliar'!L50</f>
        <v>10</v>
      </c>
      <c r="M50" s="13">
        <f>'Viviendas Libres Unifamiliar'!M50+'Vivienda Libre Plurifamiliar'!M50</f>
        <v>0</v>
      </c>
      <c r="N50" s="13">
        <f>'Viviendas Libres Unifamiliar'!N50+'Vivienda Libre Plurifamiliar'!N50</f>
        <v>5</v>
      </c>
      <c r="O50" s="13">
        <f>'Viviendas Libres Unifamiliar'!O50+'Vivienda Libre Plurifamiliar'!O50</f>
        <v>0</v>
      </c>
      <c r="P50" s="13">
        <f>'Viviendas Libres Unifamiliar'!P50+'Vivienda Libre Plurifamiliar'!P50</f>
        <v>0</v>
      </c>
      <c r="Q50" s="13">
        <f>'Viviendas Libres Unifamiliar'!Q50+'Vivienda Libre Plurifamiliar'!Q50</f>
        <v>585</v>
      </c>
      <c r="R50" s="13">
        <f>'Viviendas Libres Unifamiliar'!R50+'Vivienda Libre Plurifamiliar'!R50</f>
        <v>0</v>
      </c>
      <c r="S50" s="13">
        <f>'Viviendas Libres Unifamiliar'!S50+'Vivienda Libre Plurifamiliar'!S50</f>
        <v>3</v>
      </c>
      <c r="T50" s="13">
        <f>'Viviendas Libres Unifamiliar'!T50+'Vivienda Libre Plurifamiliar'!T50</f>
        <v>985</v>
      </c>
    </row>
    <row r="51" spans="2:20" x14ac:dyDescent="0.2">
      <c r="B51" s="1" t="s">
        <v>71</v>
      </c>
      <c r="C51" s="13">
        <f>'Viviendas Libres Unifamiliar'!C51+'Vivienda Libre Plurifamiliar'!C51</f>
        <v>11</v>
      </c>
      <c r="D51" s="13">
        <f>'Viviendas Libres Unifamiliar'!D51+'Vivienda Libre Plurifamiliar'!D51</f>
        <v>0</v>
      </c>
      <c r="E51" s="13">
        <f>'Viviendas Libres Unifamiliar'!E51+'Vivienda Libre Plurifamiliar'!E51</f>
        <v>0</v>
      </c>
      <c r="F51" s="13">
        <f>'Viviendas Libres Unifamiliar'!F51+'Vivienda Libre Plurifamiliar'!F51</f>
        <v>4</v>
      </c>
      <c r="G51" s="13">
        <f>'Viviendas Libres Unifamiliar'!G51+'Vivienda Libre Plurifamiliar'!G51</f>
        <v>4</v>
      </c>
      <c r="H51" s="13">
        <f>'Viviendas Libres Unifamiliar'!H51+'Vivienda Libre Plurifamiliar'!H51</f>
        <v>2</v>
      </c>
      <c r="I51" s="13">
        <f>'Viviendas Libres Unifamiliar'!I51+'Vivienda Libre Plurifamiliar'!I51</f>
        <v>0</v>
      </c>
      <c r="J51" s="13">
        <f>'Viviendas Libres Unifamiliar'!J51+'Vivienda Libre Plurifamiliar'!J51</f>
        <v>127</v>
      </c>
      <c r="K51" s="13">
        <f>'Viviendas Libres Unifamiliar'!K51+'Vivienda Libre Plurifamiliar'!K51</f>
        <v>367</v>
      </c>
      <c r="L51" s="13">
        <f>'Viviendas Libres Unifamiliar'!L51+'Vivienda Libre Plurifamiliar'!L51</f>
        <v>100</v>
      </c>
      <c r="M51" s="13">
        <f>'Viviendas Libres Unifamiliar'!M51+'Vivienda Libre Plurifamiliar'!M51</f>
        <v>1</v>
      </c>
      <c r="N51" s="13">
        <f>'Viviendas Libres Unifamiliar'!N51+'Vivienda Libre Plurifamiliar'!N51</f>
        <v>235</v>
      </c>
      <c r="O51" s="13">
        <f>'Viviendas Libres Unifamiliar'!O51+'Vivienda Libre Plurifamiliar'!O51</f>
        <v>1</v>
      </c>
      <c r="P51" s="13">
        <f>'Viviendas Libres Unifamiliar'!P51+'Vivienda Libre Plurifamiliar'!P51</f>
        <v>1</v>
      </c>
      <c r="Q51" s="13">
        <f>'Viviendas Libres Unifamiliar'!Q51+'Vivienda Libre Plurifamiliar'!Q51</f>
        <v>853</v>
      </c>
      <c r="R51" s="13">
        <f>'Viviendas Libres Unifamiliar'!R51+'Vivienda Libre Plurifamiliar'!R51</f>
        <v>0</v>
      </c>
      <c r="S51" s="13">
        <f>'Viviendas Libres Unifamiliar'!S51+'Vivienda Libre Plurifamiliar'!S51</f>
        <v>2</v>
      </c>
      <c r="T51" s="13">
        <f>'Viviendas Libres Unifamiliar'!T51+'Vivienda Libre Plurifamiliar'!T51</f>
        <v>1387</v>
      </c>
    </row>
    <row r="53" spans="2:20" x14ac:dyDescent="0.2">
      <c r="B53" s="15" t="s">
        <v>54</v>
      </c>
    </row>
  </sheetData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Total Viviendas Terminadas</vt:lpstr>
      <vt:lpstr>Total Viviendas libres</vt:lpstr>
      <vt:lpstr>Total Viviendas VPO</vt:lpstr>
      <vt:lpstr>V.T. Libres Unifamiliar</vt:lpstr>
      <vt:lpstr>V.T. Libres Plurifamiliares</vt:lpstr>
      <vt:lpstr>V.T. VPO Unifamiliar</vt:lpstr>
      <vt:lpstr>V.T. VPO Plurifamiliares</vt:lpstr>
      <vt:lpstr>Total Viviendas Visadas</vt:lpstr>
      <vt:lpstr>Total Vivienda Libre</vt:lpstr>
      <vt:lpstr>Total Viviendas VPO (2)</vt:lpstr>
      <vt:lpstr>Viviendas Libres Unifamiliar</vt:lpstr>
      <vt:lpstr>Vivienda Libre Plurifamiliar</vt:lpstr>
      <vt:lpstr>Viviendas VPO Unifamiliares</vt:lpstr>
      <vt:lpstr>Vivienda VPO plurifamiliar</vt:lpstr>
    </vt:vector>
  </TitlesOfParts>
  <Company>Analistas Economicos de Andalucia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gabriels</dc:creator>
  <cp:lastModifiedBy>felipecc</cp:lastModifiedBy>
  <cp:lastPrinted>2010-07-09T11:50:44Z</cp:lastPrinted>
  <dcterms:created xsi:type="dcterms:W3CDTF">2010-02-08T12:14:56Z</dcterms:created>
  <dcterms:modified xsi:type="dcterms:W3CDTF">2017-05-30T10:51:18Z</dcterms:modified>
</cp:coreProperties>
</file>