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ctualizacion BASE DATOS MÁLAGA\2020\Segunda (28-12-20)\"/>
    </mc:Choice>
  </mc:AlternateContent>
  <bookViews>
    <workbookView xWindow="0" yWindow="0" windowWidth="19200" windowHeight="11595" tabRatio="808"/>
  </bookViews>
  <sheets>
    <sheet name="Consumo Energía Eléctrica" sheetId="8" r:id="rId1"/>
    <sheet name="Agricultura" sheetId="14" r:id="rId2"/>
    <sheet name="Industria" sheetId="10" r:id="rId3"/>
    <sheet name="Comercio-Servicios" sheetId="15" r:id="rId4"/>
    <sheet name="Sector residencial" sheetId="16" r:id="rId5"/>
    <sheet name="Administración y Servicios Públ" sheetId="17" r:id="rId6"/>
    <sheet name="Resto" sheetId="18" r:id="rId7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9" i="18" l="1"/>
  <c r="Q20" i="18"/>
  <c r="Q21" i="18"/>
  <c r="Q22" i="18"/>
  <c r="Q23" i="18"/>
  <c r="Q19" i="17"/>
  <c r="Q20" i="17"/>
  <c r="Q21" i="17"/>
  <c r="Q22" i="17"/>
  <c r="Q23" i="17"/>
  <c r="Q19" i="16"/>
  <c r="Q20" i="16"/>
  <c r="Q21" i="16"/>
  <c r="Q22" i="16"/>
  <c r="Q23" i="16"/>
  <c r="Q19" i="15"/>
  <c r="Q20" i="15"/>
  <c r="Q21" i="15"/>
  <c r="Q22" i="15"/>
  <c r="Q23" i="15"/>
  <c r="Q20" i="10"/>
  <c r="Q21" i="10"/>
  <c r="Q22" i="10"/>
  <c r="Q23" i="10"/>
  <c r="Q20" i="14"/>
  <c r="Q21" i="14"/>
  <c r="Q22" i="14"/>
  <c r="Q23" i="14"/>
  <c r="Q20" i="8"/>
  <c r="Q21" i="8"/>
  <c r="Q22" i="8"/>
  <c r="Q23" i="8"/>
  <c r="Q18" i="18" l="1"/>
  <c r="Q17" i="18"/>
  <c r="Q16" i="18"/>
  <c r="Q15" i="18"/>
  <c r="Q14" i="18"/>
  <c r="Q13" i="18"/>
  <c r="Q12" i="18"/>
  <c r="Q11" i="18"/>
  <c r="Q10" i="18"/>
  <c r="Q9" i="18"/>
  <c r="Q8" i="18"/>
  <c r="Q7" i="18"/>
  <c r="Q18" i="17"/>
  <c r="Q17" i="17"/>
  <c r="Q16" i="17"/>
  <c r="Q15" i="17"/>
  <c r="Q14" i="17"/>
  <c r="Q13" i="17"/>
  <c r="Q12" i="17"/>
  <c r="Q11" i="17"/>
  <c r="Q10" i="17"/>
  <c r="Q9" i="17"/>
  <c r="Q8" i="17"/>
  <c r="Q7" i="17"/>
  <c r="Q18" i="16"/>
  <c r="Q17" i="16"/>
  <c r="Q16" i="16"/>
  <c r="Q15" i="16"/>
  <c r="Q14" i="16"/>
  <c r="Q13" i="16"/>
  <c r="Q12" i="16"/>
  <c r="Q11" i="16"/>
  <c r="Q10" i="16"/>
  <c r="Q9" i="16"/>
  <c r="Q8" i="16"/>
  <c r="Q7" i="16"/>
  <c r="Q6" i="16"/>
  <c r="Q18" i="15"/>
  <c r="Q17" i="15"/>
  <c r="Q19" i="10"/>
  <c r="Q18" i="10"/>
  <c r="Q17" i="10"/>
  <c r="Q16" i="10"/>
  <c r="Q15" i="10"/>
  <c r="Q14" i="10"/>
  <c r="Q13" i="10"/>
  <c r="Q12" i="10"/>
  <c r="Q11" i="10"/>
  <c r="Q10" i="10"/>
  <c r="Q9" i="10"/>
  <c r="Q8" i="10"/>
  <c r="Q7" i="10"/>
  <c r="Q6" i="10"/>
  <c r="Q19" i="14"/>
  <c r="Q18" i="14"/>
  <c r="Q17" i="14"/>
  <c r="Q16" i="14"/>
  <c r="Q15" i="14"/>
  <c r="Q14" i="14"/>
  <c r="Q13" i="14"/>
  <c r="Q12" i="14"/>
  <c r="Q11" i="14"/>
  <c r="Q10" i="14"/>
  <c r="Q9" i="14"/>
  <c r="Q8" i="14"/>
  <c r="Q7" i="14"/>
  <c r="Q6" i="14"/>
  <c r="Q19" i="8"/>
  <c r="Q18" i="8"/>
  <c r="Q17" i="8"/>
  <c r="Q16" i="8"/>
  <c r="Q15" i="8"/>
  <c r="Q14" i="8"/>
  <c r="Q13" i="8"/>
  <c r="Q12" i="8"/>
  <c r="Q11" i="8"/>
  <c r="Q10" i="8"/>
  <c r="Q9" i="8"/>
  <c r="Q8" i="8"/>
  <c r="Q7" i="8"/>
  <c r="Q6" i="8"/>
</calcChain>
</file>

<file path=xl/sharedStrings.xml><?xml version="1.0" encoding="utf-8"?>
<sst xmlns="http://schemas.openxmlformats.org/spreadsheetml/2006/main" count="155" uniqueCount="29">
  <si>
    <t>CONSUMO DE ENERGÍA ELÉCTRICA</t>
  </si>
  <si>
    <t>(Megavatios por hora)</t>
  </si>
  <si>
    <t>Fuente: Sistema de Información Multiterritorial de Andalucía, IECA</t>
  </si>
  <si>
    <t>Alhaurín de la Torre</t>
  </si>
  <si>
    <t>Alhaurín el Grande</t>
  </si>
  <si>
    <t>Almogía</t>
  </si>
  <si>
    <t>Benalmádena</t>
  </si>
  <si>
    <t>Cártama</t>
  </si>
  <si>
    <t>Casabermeja</t>
  </si>
  <si>
    <t>Colmenar</t>
  </si>
  <si>
    <t>Fuengirola</t>
  </si>
  <si>
    <t>Málaga</t>
  </si>
  <si>
    <t>Mijas</t>
  </si>
  <si>
    <t>Pizarra</t>
  </si>
  <si>
    <t>Rincón de la Victoria</t>
  </si>
  <si>
    <t>Totalán</t>
  </si>
  <si>
    <t>Torremolinos</t>
  </si>
  <si>
    <t>Área Metropolitana</t>
  </si>
  <si>
    <t>Álora</t>
  </si>
  <si>
    <t>Coín</t>
  </si>
  <si>
    <t>Provincia</t>
  </si>
  <si>
    <t>Andalucía</t>
  </si>
  <si>
    <t>ESPAÑA</t>
  </si>
  <si>
    <t>CONSUMO DE ENERGÍA ELÉCTRICA AGRICULTURA</t>
  </si>
  <si>
    <t>CONSUMO DE ENERGÍA ELÉCTRICA INDUSTRIA</t>
  </si>
  <si>
    <t>CONSUMO DE ENERGÍA ELÉCTRICA COMERCIO-SERVICIOS</t>
  </si>
  <si>
    <t>CONSUMO DE ENERGÍA ELÉCTRICA SECTOR RESIDENCIAL</t>
  </si>
  <si>
    <t>CONSUMO DE ENERGÍA ELÉCTRICA ADMINISTRACIÓN SERVICIOS PÚBLICOS</t>
  </si>
  <si>
    <t>CONSUMO DE ENERGÍA ELÉCTRICA RESTO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</si>
</sst>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3" fontId="0" fillId="0" borderId="0" xfId="0" applyNumberFormat="1" applyAlignment="1">
      <alignment wrapText="1"/>
    </xf>
    <xf numFmtId="3" fontId="0" fillId="0" borderId="0" xfId="0" applyNumberFormat="1"/>
    <xf numFmtId="0" fontId="4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5" fillId="0" borderId="0" xfId="0" applyFont="1"/>
    <xf numFmtId="0" fontId="1" fillId="0" borderId="0" xfId="0" applyFont="1" applyAlignment="1">
      <alignment wrapText="1"/>
    </xf>
    <xf numFmtId="0" fontId="1" fillId="0" borderId="0" xfId="0" applyFont="1"/>
    <xf numFmtId="3" fontId="1" fillId="0" borderId="0" xfId="0" applyNumberFormat="1" applyFont="1" applyAlignment="1">
      <alignment wrapText="1"/>
    </xf>
    <xf numFmtId="3" fontId="1" fillId="0" borderId="0" xfId="0" applyNumberFormat="1" applyFont="1"/>
  </cellXfs>
  <cellStyles count="2">
    <cellStyle name="Eur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abSelected="1" workbookViewId="0">
      <pane xSplit="2" ySplit="5" topLeftCell="J7" activePane="bottomRight" state="frozen"/>
      <selection pane="topRight" activeCell="B1" sqref="B1"/>
      <selection pane="bottomLeft" activeCell="A6" sqref="A6"/>
      <selection pane="bottomRight" activeCell="B27" sqref="B27"/>
    </sheetView>
  </sheetViews>
  <sheetFormatPr baseColWidth="10" defaultColWidth="11.42578125" defaultRowHeight="12.75" x14ac:dyDescent="0.2"/>
  <cols>
    <col min="1" max="1" width="25" customWidth="1"/>
    <col min="21" max="21" width="11.85546875" customWidth="1"/>
    <col min="257" max="257" width="25" customWidth="1"/>
    <col min="277" max="277" width="11.85546875" customWidth="1"/>
    <col min="513" max="513" width="25" customWidth="1"/>
    <col min="533" max="533" width="11.85546875" customWidth="1"/>
    <col min="769" max="769" width="25" customWidth="1"/>
    <col min="789" max="789" width="11.85546875" customWidth="1"/>
    <col min="1025" max="1025" width="25" customWidth="1"/>
    <col min="1045" max="1045" width="11.85546875" customWidth="1"/>
    <col min="1281" max="1281" width="25" customWidth="1"/>
    <col min="1301" max="1301" width="11.85546875" customWidth="1"/>
    <col min="1537" max="1537" width="25" customWidth="1"/>
    <col min="1557" max="1557" width="11.85546875" customWidth="1"/>
    <col min="1793" max="1793" width="25" customWidth="1"/>
    <col min="1813" max="1813" width="11.85546875" customWidth="1"/>
    <col min="2049" max="2049" width="25" customWidth="1"/>
    <col min="2069" max="2069" width="11.85546875" customWidth="1"/>
    <col min="2305" max="2305" width="25" customWidth="1"/>
    <col min="2325" max="2325" width="11.85546875" customWidth="1"/>
    <col min="2561" max="2561" width="25" customWidth="1"/>
    <col min="2581" max="2581" width="11.85546875" customWidth="1"/>
    <col min="2817" max="2817" width="25" customWidth="1"/>
    <col min="2837" max="2837" width="11.85546875" customWidth="1"/>
    <col min="3073" max="3073" width="25" customWidth="1"/>
    <col min="3093" max="3093" width="11.85546875" customWidth="1"/>
    <col min="3329" max="3329" width="25" customWidth="1"/>
    <col min="3349" max="3349" width="11.85546875" customWidth="1"/>
    <col min="3585" max="3585" width="25" customWidth="1"/>
    <col min="3605" max="3605" width="11.85546875" customWidth="1"/>
    <col min="3841" max="3841" width="25" customWidth="1"/>
    <col min="3861" max="3861" width="11.85546875" customWidth="1"/>
    <col min="4097" max="4097" width="25" customWidth="1"/>
    <col min="4117" max="4117" width="11.85546875" customWidth="1"/>
    <col min="4353" max="4353" width="25" customWidth="1"/>
    <col min="4373" max="4373" width="11.85546875" customWidth="1"/>
    <col min="4609" max="4609" width="25" customWidth="1"/>
    <col min="4629" max="4629" width="11.85546875" customWidth="1"/>
    <col min="4865" max="4865" width="25" customWidth="1"/>
    <col min="4885" max="4885" width="11.85546875" customWidth="1"/>
    <col min="5121" max="5121" width="25" customWidth="1"/>
    <col min="5141" max="5141" width="11.85546875" customWidth="1"/>
    <col min="5377" max="5377" width="25" customWidth="1"/>
    <col min="5397" max="5397" width="11.85546875" customWidth="1"/>
    <col min="5633" max="5633" width="25" customWidth="1"/>
    <col min="5653" max="5653" width="11.85546875" customWidth="1"/>
    <col min="5889" max="5889" width="25" customWidth="1"/>
    <col min="5909" max="5909" width="11.85546875" customWidth="1"/>
    <col min="6145" max="6145" width="25" customWidth="1"/>
    <col min="6165" max="6165" width="11.85546875" customWidth="1"/>
    <col min="6401" max="6401" width="25" customWidth="1"/>
    <col min="6421" max="6421" width="11.85546875" customWidth="1"/>
    <col min="6657" max="6657" width="25" customWidth="1"/>
    <col min="6677" max="6677" width="11.85546875" customWidth="1"/>
    <col min="6913" max="6913" width="25" customWidth="1"/>
    <col min="6933" max="6933" width="11.85546875" customWidth="1"/>
    <col min="7169" max="7169" width="25" customWidth="1"/>
    <col min="7189" max="7189" width="11.85546875" customWidth="1"/>
    <col min="7425" max="7425" width="25" customWidth="1"/>
    <col min="7445" max="7445" width="11.85546875" customWidth="1"/>
    <col min="7681" max="7681" width="25" customWidth="1"/>
    <col min="7701" max="7701" width="11.85546875" customWidth="1"/>
    <col min="7937" max="7937" width="25" customWidth="1"/>
    <col min="7957" max="7957" width="11.85546875" customWidth="1"/>
    <col min="8193" max="8193" width="25" customWidth="1"/>
    <col min="8213" max="8213" width="11.85546875" customWidth="1"/>
    <col min="8449" max="8449" width="25" customWidth="1"/>
    <col min="8469" max="8469" width="11.85546875" customWidth="1"/>
    <col min="8705" max="8705" width="25" customWidth="1"/>
    <col min="8725" max="8725" width="11.85546875" customWidth="1"/>
    <col min="8961" max="8961" width="25" customWidth="1"/>
    <col min="8981" max="8981" width="11.85546875" customWidth="1"/>
    <col min="9217" max="9217" width="25" customWidth="1"/>
    <col min="9237" max="9237" width="11.85546875" customWidth="1"/>
    <col min="9473" max="9473" width="25" customWidth="1"/>
    <col min="9493" max="9493" width="11.85546875" customWidth="1"/>
    <col min="9729" max="9729" width="25" customWidth="1"/>
    <col min="9749" max="9749" width="11.85546875" customWidth="1"/>
    <col min="9985" max="9985" width="25" customWidth="1"/>
    <col min="10005" max="10005" width="11.85546875" customWidth="1"/>
    <col min="10241" max="10241" width="25" customWidth="1"/>
    <col min="10261" max="10261" width="11.85546875" customWidth="1"/>
    <col min="10497" max="10497" width="25" customWidth="1"/>
    <col min="10517" max="10517" width="11.85546875" customWidth="1"/>
    <col min="10753" max="10753" width="25" customWidth="1"/>
    <col min="10773" max="10773" width="11.85546875" customWidth="1"/>
    <col min="11009" max="11009" width="25" customWidth="1"/>
    <col min="11029" max="11029" width="11.85546875" customWidth="1"/>
    <col min="11265" max="11265" width="25" customWidth="1"/>
    <col min="11285" max="11285" width="11.85546875" customWidth="1"/>
    <col min="11521" max="11521" width="25" customWidth="1"/>
    <col min="11541" max="11541" width="11.85546875" customWidth="1"/>
    <col min="11777" max="11777" width="25" customWidth="1"/>
    <col min="11797" max="11797" width="11.85546875" customWidth="1"/>
    <col min="12033" max="12033" width="25" customWidth="1"/>
    <col min="12053" max="12053" width="11.85546875" customWidth="1"/>
    <col min="12289" max="12289" width="25" customWidth="1"/>
    <col min="12309" max="12309" width="11.85546875" customWidth="1"/>
    <col min="12545" max="12545" width="25" customWidth="1"/>
    <col min="12565" max="12565" width="11.85546875" customWidth="1"/>
    <col min="12801" max="12801" width="25" customWidth="1"/>
    <col min="12821" max="12821" width="11.85546875" customWidth="1"/>
    <col min="13057" max="13057" width="25" customWidth="1"/>
    <col min="13077" max="13077" width="11.85546875" customWidth="1"/>
    <col min="13313" max="13313" width="25" customWidth="1"/>
    <col min="13333" max="13333" width="11.85546875" customWidth="1"/>
    <col min="13569" max="13569" width="25" customWidth="1"/>
    <col min="13589" max="13589" width="11.85546875" customWidth="1"/>
    <col min="13825" max="13825" width="25" customWidth="1"/>
    <col min="13845" max="13845" width="11.85546875" customWidth="1"/>
    <col min="14081" max="14081" width="25" customWidth="1"/>
    <col min="14101" max="14101" width="11.85546875" customWidth="1"/>
    <col min="14337" max="14337" width="25" customWidth="1"/>
    <col min="14357" max="14357" width="11.85546875" customWidth="1"/>
    <col min="14593" max="14593" width="25" customWidth="1"/>
    <col min="14613" max="14613" width="11.85546875" customWidth="1"/>
    <col min="14849" max="14849" width="25" customWidth="1"/>
    <col min="14869" max="14869" width="11.85546875" customWidth="1"/>
    <col min="15105" max="15105" width="25" customWidth="1"/>
    <col min="15125" max="15125" width="11.85546875" customWidth="1"/>
    <col min="15361" max="15361" width="25" customWidth="1"/>
    <col min="15381" max="15381" width="11.85546875" customWidth="1"/>
    <col min="15617" max="15617" width="25" customWidth="1"/>
    <col min="15637" max="15637" width="11.85546875" customWidth="1"/>
    <col min="15873" max="15873" width="25" customWidth="1"/>
    <col min="15893" max="15893" width="11.85546875" customWidth="1"/>
    <col min="16129" max="16129" width="25" customWidth="1"/>
    <col min="16149" max="16149" width="11.85546875" customWidth="1"/>
  </cols>
  <sheetData>
    <row r="1" spans="1:22" ht="25.5" x14ac:dyDescent="0.2">
      <c r="A1" s="7" t="s">
        <v>0</v>
      </c>
    </row>
    <row r="2" spans="1:22" x14ac:dyDescent="0.2">
      <c r="A2" s="7" t="s">
        <v>1</v>
      </c>
    </row>
    <row r="3" spans="1:22" ht="38.25" x14ac:dyDescent="0.2">
      <c r="A3" s="4" t="s">
        <v>2</v>
      </c>
    </row>
    <row r="5" spans="1:22" x14ac:dyDescent="0.2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s="1" t="s">
        <v>11</v>
      </c>
      <c r="L5" s="8" t="s">
        <v>12</v>
      </c>
      <c r="M5" t="s">
        <v>13</v>
      </c>
      <c r="N5" t="s">
        <v>14</v>
      </c>
      <c r="O5" t="s">
        <v>15</v>
      </c>
      <c r="P5" t="s">
        <v>16</v>
      </c>
      <c r="Q5" s="1" t="s">
        <v>17</v>
      </c>
      <c r="R5" s="8" t="s">
        <v>18</v>
      </c>
      <c r="S5" s="8" t="s">
        <v>19</v>
      </c>
      <c r="T5" s="1" t="s">
        <v>20</v>
      </c>
      <c r="U5" s="1" t="s">
        <v>21</v>
      </c>
      <c r="V5" s="1" t="s">
        <v>22</v>
      </c>
    </row>
    <row r="6" spans="1:22" x14ac:dyDescent="0.2">
      <c r="B6" s="1">
        <v>2000</v>
      </c>
      <c r="C6" s="2">
        <v>76140</v>
      </c>
      <c r="D6" s="2">
        <v>33661</v>
      </c>
      <c r="E6" s="2">
        <v>4420</v>
      </c>
      <c r="F6" s="2">
        <v>163823</v>
      </c>
      <c r="G6" s="2">
        <v>38350</v>
      </c>
      <c r="H6" s="2">
        <v>4068</v>
      </c>
      <c r="I6" s="2">
        <v>3592</v>
      </c>
      <c r="J6" s="2">
        <v>168497</v>
      </c>
      <c r="K6" s="2">
        <v>1404783</v>
      </c>
      <c r="L6" s="2">
        <v>184414</v>
      </c>
      <c r="M6" s="2">
        <v>14590</v>
      </c>
      <c r="N6" s="2">
        <v>52238</v>
      </c>
      <c r="O6" s="2">
        <v>603</v>
      </c>
      <c r="P6" s="2">
        <v>198723</v>
      </c>
      <c r="Q6" s="2">
        <f t="shared" ref="Q6:Q23" si="0">SUM(C6:P6)</f>
        <v>2347902</v>
      </c>
      <c r="R6" s="9">
        <v>17086</v>
      </c>
      <c r="S6" s="9">
        <v>44876</v>
      </c>
      <c r="T6" s="2">
        <v>3853507</v>
      </c>
      <c r="U6" s="2">
        <v>26397542</v>
      </c>
      <c r="V6" s="2">
        <v>163361000</v>
      </c>
    </row>
    <row r="7" spans="1:22" x14ac:dyDescent="0.2">
      <c r="B7" s="1">
        <v>2001</v>
      </c>
      <c r="C7" s="2">
        <v>80891</v>
      </c>
      <c r="D7" s="2">
        <v>35912</v>
      </c>
      <c r="E7" s="2">
        <v>4781</v>
      </c>
      <c r="F7" s="2">
        <v>187728</v>
      </c>
      <c r="G7" s="2">
        <v>40742</v>
      </c>
      <c r="H7" s="2">
        <v>4590</v>
      </c>
      <c r="I7" s="2">
        <v>4069</v>
      </c>
      <c r="J7" s="2">
        <v>186289</v>
      </c>
      <c r="K7" s="2">
        <v>1491484</v>
      </c>
      <c r="L7" s="2">
        <v>203454</v>
      </c>
      <c r="M7" s="2">
        <v>15484</v>
      </c>
      <c r="N7" s="2">
        <v>56231</v>
      </c>
      <c r="O7" s="2">
        <v>655</v>
      </c>
      <c r="P7" s="2">
        <v>216172</v>
      </c>
      <c r="Q7" s="2">
        <f t="shared" si="0"/>
        <v>2528482</v>
      </c>
      <c r="R7" s="9">
        <v>18758</v>
      </c>
      <c r="S7" s="9">
        <v>47474</v>
      </c>
      <c r="T7" s="2">
        <v>4216134</v>
      </c>
      <c r="U7" s="2">
        <v>26397542</v>
      </c>
      <c r="V7" s="2">
        <v>171904000</v>
      </c>
    </row>
    <row r="8" spans="1:22" x14ac:dyDescent="0.2">
      <c r="B8" s="1">
        <v>2002</v>
      </c>
      <c r="C8" s="2">
        <v>93280</v>
      </c>
      <c r="D8" s="2">
        <v>42251</v>
      </c>
      <c r="E8" s="2">
        <v>5350</v>
      </c>
      <c r="F8" s="2">
        <v>198358</v>
      </c>
      <c r="G8" s="2">
        <v>42392</v>
      </c>
      <c r="H8" s="2">
        <v>5356</v>
      </c>
      <c r="I8" s="2">
        <v>4463</v>
      </c>
      <c r="J8" s="2">
        <v>196078</v>
      </c>
      <c r="K8" s="2">
        <v>1556599</v>
      </c>
      <c r="L8" s="2">
        <v>222915</v>
      </c>
      <c r="M8" s="2">
        <v>15746</v>
      </c>
      <c r="N8" s="2">
        <v>73955</v>
      </c>
      <c r="O8" s="2">
        <v>711</v>
      </c>
      <c r="P8" s="2">
        <v>227935</v>
      </c>
      <c r="Q8" s="2">
        <f t="shared" si="0"/>
        <v>2685389</v>
      </c>
      <c r="R8" s="9">
        <v>22223</v>
      </c>
      <c r="S8" s="9">
        <v>52670</v>
      </c>
      <c r="T8" s="2">
        <v>4565833</v>
      </c>
      <c r="U8" s="2">
        <v>27322079</v>
      </c>
      <c r="V8" s="2">
        <v>170783000</v>
      </c>
    </row>
    <row r="9" spans="1:22" x14ac:dyDescent="0.2">
      <c r="B9" s="1">
        <v>2003</v>
      </c>
      <c r="C9" s="2">
        <v>102212</v>
      </c>
      <c r="D9" s="2">
        <v>47411</v>
      </c>
      <c r="E9" s="2">
        <v>5770</v>
      </c>
      <c r="F9" s="2">
        <v>232838</v>
      </c>
      <c r="G9" s="2">
        <v>53913</v>
      </c>
      <c r="H9" s="2">
        <v>5772</v>
      </c>
      <c r="I9" s="2">
        <v>4934</v>
      </c>
      <c r="J9" s="2">
        <v>216786</v>
      </c>
      <c r="K9" s="2">
        <v>1699764</v>
      </c>
      <c r="L9" s="2">
        <v>255006</v>
      </c>
      <c r="M9" s="2">
        <v>17341</v>
      </c>
      <c r="N9" s="2">
        <v>88117</v>
      </c>
      <c r="O9" s="2">
        <v>916</v>
      </c>
      <c r="P9" s="2">
        <v>252161</v>
      </c>
      <c r="Q9" s="2">
        <f t="shared" si="0"/>
        <v>2982941</v>
      </c>
      <c r="R9" s="9">
        <v>27814</v>
      </c>
      <c r="S9" s="9">
        <v>56991</v>
      </c>
      <c r="T9" s="2">
        <v>5061197</v>
      </c>
      <c r="U9" s="2">
        <v>29171332</v>
      </c>
      <c r="V9" s="2">
        <v>183535000</v>
      </c>
    </row>
    <row r="10" spans="1:22" x14ac:dyDescent="0.2">
      <c r="B10" s="1">
        <v>2004</v>
      </c>
      <c r="C10" s="2">
        <v>111612</v>
      </c>
      <c r="D10" s="2">
        <v>56626</v>
      </c>
      <c r="E10" s="2">
        <v>6115</v>
      </c>
      <c r="F10" s="2">
        <v>256051</v>
      </c>
      <c r="G10" s="2">
        <v>53678</v>
      </c>
      <c r="H10" s="2">
        <v>6531</v>
      </c>
      <c r="I10" s="2">
        <v>5834</v>
      </c>
      <c r="J10" s="2">
        <v>257336</v>
      </c>
      <c r="K10" s="2">
        <v>1774886</v>
      </c>
      <c r="L10" s="2">
        <v>277903</v>
      </c>
      <c r="M10" s="2">
        <v>19619</v>
      </c>
      <c r="N10" s="2">
        <v>96252</v>
      </c>
      <c r="O10" s="2">
        <v>1068</v>
      </c>
      <c r="P10" s="2">
        <v>263792</v>
      </c>
      <c r="Q10" s="2">
        <f t="shared" si="0"/>
        <v>3187303</v>
      </c>
      <c r="R10" s="9">
        <v>44835</v>
      </c>
      <c r="S10" s="9">
        <v>66039</v>
      </c>
      <c r="T10" s="2">
        <v>5490387</v>
      </c>
      <c r="U10" s="2">
        <v>30925749</v>
      </c>
      <c r="V10" s="2">
        <v>206412000</v>
      </c>
    </row>
    <row r="11" spans="1:22" x14ac:dyDescent="0.2">
      <c r="B11" s="1">
        <v>2005</v>
      </c>
      <c r="C11" s="2">
        <v>115519</v>
      </c>
      <c r="D11" s="2">
        <v>60640</v>
      </c>
      <c r="E11" s="2">
        <v>7048</v>
      </c>
      <c r="F11" s="2">
        <v>275745</v>
      </c>
      <c r="G11" s="2">
        <v>60358</v>
      </c>
      <c r="H11" s="2">
        <v>6715</v>
      </c>
      <c r="I11" s="2">
        <v>6719</v>
      </c>
      <c r="J11" s="2">
        <v>272160</v>
      </c>
      <c r="K11" s="2">
        <v>1952449</v>
      </c>
      <c r="L11" s="2">
        <v>312746</v>
      </c>
      <c r="M11" s="2">
        <v>21500</v>
      </c>
      <c r="N11" s="2">
        <v>106531</v>
      </c>
      <c r="O11" s="2">
        <v>1141</v>
      </c>
      <c r="P11" s="2">
        <v>277378</v>
      </c>
      <c r="Q11" s="2">
        <f t="shared" si="0"/>
        <v>3476649</v>
      </c>
      <c r="R11" s="9">
        <v>55743</v>
      </c>
      <c r="S11" s="9">
        <v>72946</v>
      </c>
      <c r="T11" s="2">
        <v>6007662</v>
      </c>
      <c r="U11" s="2">
        <v>33174281</v>
      </c>
      <c r="V11" s="2">
        <v>212758000</v>
      </c>
    </row>
    <row r="12" spans="1:22" x14ac:dyDescent="0.2">
      <c r="B12" s="1">
        <v>2006</v>
      </c>
      <c r="C12" s="2">
        <v>132290</v>
      </c>
      <c r="D12" s="2">
        <v>71876</v>
      </c>
      <c r="E12" s="2">
        <v>8587</v>
      </c>
      <c r="F12" s="2">
        <v>302239</v>
      </c>
      <c r="G12" s="2">
        <v>74189</v>
      </c>
      <c r="H12" s="2">
        <v>8386</v>
      </c>
      <c r="I12" s="2">
        <v>7661</v>
      </c>
      <c r="J12" s="2">
        <v>299809</v>
      </c>
      <c r="K12" s="2">
        <v>2213219</v>
      </c>
      <c r="L12" s="2">
        <v>382778</v>
      </c>
      <c r="M12" s="2">
        <v>25167</v>
      </c>
      <c r="N12" s="2">
        <v>123269</v>
      </c>
      <c r="O12" s="2">
        <v>1113</v>
      </c>
      <c r="P12" s="2">
        <v>304953</v>
      </c>
      <c r="Q12" s="2">
        <f t="shared" si="0"/>
        <v>3955536</v>
      </c>
      <c r="R12" s="9">
        <v>41147</v>
      </c>
      <c r="S12" s="9">
        <v>84123</v>
      </c>
      <c r="T12" s="2">
        <v>6765353</v>
      </c>
      <c r="U12" s="2">
        <v>36632450</v>
      </c>
      <c r="V12" s="2">
        <v>220873000</v>
      </c>
    </row>
    <row r="13" spans="1:22" x14ac:dyDescent="0.2">
      <c r="B13" s="1">
        <v>2007</v>
      </c>
      <c r="C13" s="2">
        <v>134459</v>
      </c>
      <c r="D13" s="2">
        <v>75083</v>
      </c>
      <c r="E13" s="2">
        <v>7966</v>
      </c>
      <c r="F13" s="2">
        <v>314043</v>
      </c>
      <c r="G13" s="2">
        <v>76465</v>
      </c>
      <c r="H13" s="2">
        <v>8979</v>
      </c>
      <c r="I13" s="2">
        <v>9007</v>
      </c>
      <c r="J13" s="2">
        <v>307128</v>
      </c>
      <c r="K13" s="2">
        <v>2277835</v>
      </c>
      <c r="L13" s="2">
        <v>391418</v>
      </c>
      <c r="M13" s="2">
        <v>25798</v>
      </c>
      <c r="N13" s="2">
        <v>129853</v>
      </c>
      <c r="O13" s="2">
        <v>1133</v>
      </c>
      <c r="P13" s="2">
        <v>314199</v>
      </c>
      <c r="Q13" s="2">
        <f t="shared" si="0"/>
        <v>4073366</v>
      </c>
      <c r="R13" s="9">
        <v>37235</v>
      </c>
      <c r="S13" s="9">
        <v>89283</v>
      </c>
      <c r="T13" s="2">
        <v>6955132</v>
      </c>
      <c r="U13" s="2">
        <v>37414231</v>
      </c>
      <c r="V13" s="2">
        <v>223823000</v>
      </c>
    </row>
    <row r="14" spans="1:22" x14ac:dyDescent="0.2">
      <c r="B14" s="1">
        <v>2008</v>
      </c>
      <c r="C14" s="2">
        <v>141823</v>
      </c>
      <c r="D14" s="2">
        <v>78313</v>
      </c>
      <c r="E14" s="2">
        <v>8185</v>
      </c>
      <c r="F14" s="2">
        <v>330049</v>
      </c>
      <c r="G14" s="2">
        <v>84410</v>
      </c>
      <c r="H14" s="2">
        <v>10057</v>
      </c>
      <c r="I14" s="2">
        <v>10017</v>
      </c>
      <c r="J14" s="2">
        <v>313509</v>
      </c>
      <c r="K14" s="2">
        <v>2315917</v>
      </c>
      <c r="L14" s="2">
        <v>409599</v>
      </c>
      <c r="M14" s="2">
        <v>26707</v>
      </c>
      <c r="N14" s="2">
        <v>138628</v>
      </c>
      <c r="O14" s="2">
        <v>1271</v>
      </c>
      <c r="P14" s="2">
        <v>322768</v>
      </c>
      <c r="Q14" s="2">
        <f t="shared" si="0"/>
        <v>4191253</v>
      </c>
      <c r="R14" s="9">
        <v>39480</v>
      </c>
      <c r="S14" s="9">
        <v>88276</v>
      </c>
      <c r="T14" s="2">
        <v>7143817</v>
      </c>
      <c r="U14" s="2">
        <v>37191698</v>
      </c>
      <c r="V14" s="2">
        <v>220340539.99999997</v>
      </c>
    </row>
    <row r="15" spans="1:22" x14ac:dyDescent="0.2">
      <c r="B15" s="1">
        <v>2009</v>
      </c>
      <c r="C15" s="3">
        <v>125687</v>
      </c>
      <c r="D15" s="3">
        <v>67186</v>
      </c>
      <c r="E15" s="3">
        <v>7640</v>
      </c>
      <c r="F15" s="3">
        <v>296907</v>
      </c>
      <c r="G15" s="3">
        <v>75213</v>
      </c>
      <c r="H15" s="3">
        <v>9111</v>
      </c>
      <c r="I15" s="3">
        <v>9172</v>
      </c>
      <c r="J15" s="3">
        <v>273405</v>
      </c>
      <c r="K15" s="3">
        <v>2070540</v>
      </c>
      <c r="L15" s="3">
        <v>357660</v>
      </c>
      <c r="M15" s="3">
        <v>23595</v>
      </c>
      <c r="N15" s="3">
        <v>124383</v>
      </c>
      <c r="O15" s="3">
        <v>1477</v>
      </c>
      <c r="P15" s="3">
        <v>284883</v>
      </c>
      <c r="Q15" s="2">
        <f t="shared" si="0"/>
        <v>3726859</v>
      </c>
      <c r="R15" s="9">
        <v>33673</v>
      </c>
      <c r="S15" s="9">
        <v>75546</v>
      </c>
      <c r="T15" s="3">
        <v>6371398</v>
      </c>
      <c r="U15" s="3">
        <v>34285608</v>
      </c>
      <c r="V15" s="2">
        <v>190845840</v>
      </c>
    </row>
    <row r="16" spans="1:22" x14ac:dyDescent="0.2">
      <c r="B16" s="1">
        <v>2010</v>
      </c>
      <c r="C16" s="3">
        <v>119221</v>
      </c>
      <c r="D16" s="3">
        <v>65948</v>
      </c>
      <c r="E16" s="3">
        <v>7804</v>
      </c>
      <c r="F16" s="3">
        <v>297120</v>
      </c>
      <c r="G16" s="3">
        <v>92331</v>
      </c>
      <c r="H16" s="3">
        <v>8776</v>
      </c>
      <c r="I16" s="3">
        <v>9034</v>
      </c>
      <c r="J16" s="3">
        <v>271749</v>
      </c>
      <c r="K16" s="3">
        <v>2089459</v>
      </c>
      <c r="L16" s="3">
        <v>349135</v>
      </c>
      <c r="M16" s="3">
        <v>23717</v>
      </c>
      <c r="N16" s="3">
        <v>123830</v>
      </c>
      <c r="O16" s="3">
        <v>1254</v>
      </c>
      <c r="P16" s="3">
        <v>281099</v>
      </c>
      <c r="Q16" s="2">
        <f t="shared" si="0"/>
        <v>3740477</v>
      </c>
      <c r="R16" s="3">
        <v>34830</v>
      </c>
      <c r="S16" s="3">
        <v>73425</v>
      </c>
      <c r="T16" s="3">
        <v>6326492</v>
      </c>
      <c r="U16" s="3">
        <v>34249664</v>
      </c>
      <c r="V16" s="2">
        <v>189198450</v>
      </c>
    </row>
    <row r="17" spans="2:22" x14ac:dyDescent="0.2">
      <c r="B17" s="1">
        <v>2011</v>
      </c>
      <c r="C17" s="3">
        <v>116894</v>
      </c>
      <c r="D17" s="3">
        <v>64594</v>
      </c>
      <c r="E17" s="3">
        <v>7582</v>
      </c>
      <c r="F17" s="3">
        <v>285326</v>
      </c>
      <c r="G17" s="3">
        <v>95913</v>
      </c>
      <c r="H17" s="3">
        <v>8960</v>
      </c>
      <c r="I17" s="3">
        <v>8707</v>
      </c>
      <c r="J17" s="3">
        <v>265500</v>
      </c>
      <c r="K17" s="3">
        <v>2061970</v>
      </c>
      <c r="L17" s="3">
        <v>334649</v>
      </c>
      <c r="M17" s="3">
        <v>22172</v>
      </c>
      <c r="N17" s="3">
        <v>120709</v>
      </c>
      <c r="O17" s="3">
        <v>1155</v>
      </c>
      <c r="P17" s="3">
        <v>269461</v>
      </c>
      <c r="Q17" s="2">
        <f t="shared" si="0"/>
        <v>3663592</v>
      </c>
      <c r="R17" s="3">
        <v>34511</v>
      </c>
      <c r="S17" s="3">
        <v>69787</v>
      </c>
      <c r="T17" s="3">
        <v>6179779</v>
      </c>
      <c r="U17" s="3">
        <v>33754203</v>
      </c>
      <c r="V17" s="2">
        <v>179540139.99999997</v>
      </c>
    </row>
    <row r="18" spans="2:22" x14ac:dyDescent="0.2">
      <c r="B18" s="1">
        <v>2012</v>
      </c>
      <c r="C18" s="3">
        <v>115445</v>
      </c>
      <c r="D18" s="3">
        <v>62889</v>
      </c>
      <c r="E18" s="3">
        <v>8010</v>
      </c>
      <c r="F18" s="3">
        <v>275314</v>
      </c>
      <c r="G18" s="3">
        <v>96337</v>
      </c>
      <c r="H18" s="3">
        <v>6498</v>
      </c>
      <c r="I18" s="3">
        <v>8466</v>
      </c>
      <c r="J18" s="3">
        <v>257280</v>
      </c>
      <c r="K18" s="3">
        <v>1967278</v>
      </c>
      <c r="L18" s="3">
        <v>324079</v>
      </c>
      <c r="M18" s="3">
        <v>21756</v>
      </c>
      <c r="N18" s="3">
        <v>118473</v>
      </c>
      <c r="O18" s="3">
        <v>1249</v>
      </c>
      <c r="P18" s="3">
        <v>256789</v>
      </c>
      <c r="Q18" s="2">
        <f t="shared" si="0"/>
        <v>3519863</v>
      </c>
      <c r="R18" s="3">
        <v>31882</v>
      </c>
      <c r="S18" s="3">
        <v>66595</v>
      </c>
      <c r="T18" s="3">
        <v>6021076</v>
      </c>
      <c r="U18" s="3">
        <v>34103601</v>
      </c>
      <c r="V18" s="2">
        <v>174239080.00000003</v>
      </c>
    </row>
    <row r="19" spans="2:22" x14ac:dyDescent="0.2">
      <c r="B19" s="1">
        <v>2013</v>
      </c>
      <c r="C19" s="3">
        <v>108131.39067199999</v>
      </c>
      <c r="D19" s="3">
        <v>58845.945593999997</v>
      </c>
      <c r="E19" s="3">
        <v>7320.8198419999999</v>
      </c>
      <c r="F19" s="3">
        <v>268639.63846599997</v>
      </c>
      <c r="G19" s="3">
        <v>93797.095847999997</v>
      </c>
      <c r="H19" s="3">
        <v>8970.0524220000007</v>
      </c>
      <c r="I19" s="3">
        <v>7795.6154079999997</v>
      </c>
      <c r="J19" s="3">
        <v>247673.80780899999</v>
      </c>
      <c r="K19" s="3">
        <v>1877240.9800430001</v>
      </c>
      <c r="L19" s="3">
        <v>312834.41860600002</v>
      </c>
      <c r="M19" s="3">
        <v>19963.645694999999</v>
      </c>
      <c r="N19" s="3">
        <v>113862.300388</v>
      </c>
      <c r="O19" s="3">
        <v>1121.7242940000001</v>
      </c>
      <c r="P19" s="3">
        <v>246240.09319399999</v>
      </c>
      <c r="Q19" s="2">
        <f t="shared" si="0"/>
        <v>3372437.5282809995</v>
      </c>
      <c r="R19" s="3">
        <v>29824.851025</v>
      </c>
      <c r="S19" s="3">
        <v>62942.286183999997</v>
      </c>
      <c r="T19" s="3">
        <v>5752548.9703500001</v>
      </c>
      <c r="U19" s="3">
        <v>32550165.392634999</v>
      </c>
      <c r="V19" s="2">
        <v>155695030</v>
      </c>
    </row>
    <row r="20" spans="2:22" x14ac:dyDescent="0.2">
      <c r="B20" s="1">
        <v>2014</v>
      </c>
      <c r="C20" s="3">
        <v>107238.63125400001</v>
      </c>
      <c r="D20" s="3">
        <v>58931.139719999999</v>
      </c>
      <c r="E20" s="3">
        <v>7463.8352590000004</v>
      </c>
      <c r="F20" s="3">
        <v>265856.006406</v>
      </c>
      <c r="G20" s="3">
        <v>96801.477249000003</v>
      </c>
      <c r="H20" s="3">
        <v>8402.5450220000002</v>
      </c>
      <c r="I20" s="3">
        <v>7870.8961049999998</v>
      </c>
      <c r="J20" s="3">
        <v>243779.41579100001</v>
      </c>
      <c r="K20" s="3">
        <v>1858253.3475230001</v>
      </c>
      <c r="L20" s="3">
        <v>312306.86578499997</v>
      </c>
      <c r="M20" s="3">
        <v>19994.973729000001</v>
      </c>
      <c r="N20" s="3">
        <v>109922.43016</v>
      </c>
      <c r="O20" s="3">
        <v>1041.704256</v>
      </c>
      <c r="P20" s="3">
        <v>243579.29490899999</v>
      </c>
      <c r="Q20" s="2">
        <f t="shared" si="0"/>
        <v>3341442.563168</v>
      </c>
      <c r="R20" s="3">
        <v>29005.650571999999</v>
      </c>
      <c r="S20" s="3">
        <v>61849.694839000003</v>
      </c>
      <c r="T20" s="3">
        <v>5714416.5751099996</v>
      </c>
      <c r="U20" s="3">
        <v>32048847.134576</v>
      </c>
      <c r="V20" s="2">
        <v>159360010</v>
      </c>
    </row>
    <row r="21" spans="2:22" x14ac:dyDescent="0.2">
      <c r="B21" s="1">
        <v>2015</v>
      </c>
      <c r="C21" s="3">
        <v>111036.313417</v>
      </c>
      <c r="D21" s="3">
        <v>61214.299908000001</v>
      </c>
      <c r="E21" s="3">
        <v>7689.2867489999999</v>
      </c>
      <c r="F21" s="3">
        <v>277789.34038900002</v>
      </c>
      <c r="G21" s="3">
        <v>99214.055105000007</v>
      </c>
      <c r="H21" s="3">
        <v>8540.1300719999999</v>
      </c>
      <c r="I21" s="3">
        <v>7987.758898</v>
      </c>
      <c r="J21" s="3">
        <v>253301.19709199999</v>
      </c>
      <c r="K21" s="3">
        <v>1899006.258716</v>
      </c>
      <c r="L21" s="3">
        <v>320358.02211100003</v>
      </c>
      <c r="M21" s="3">
        <v>20455.296771000001</v>
      </c>
      <c r="N21" s="3">
        <v>111054.98534</v>
      </c>
      <c r="O21" s="3">
        <v>1023.961867</v>
      </c>
      <c r="P21" s="3">
        <v>250035.79616999999</v>
      </c>
      <c r="Q21" s="2">
        <f t="shared" si="0"/>
        <v>3428706.7026050002</v>
      </c>
      <c r="R21" s="3">
        <v>30416.587903</v>
      </c>
      <c r="S21" s="3">
        <v>63253.279449000001</v>
      </c>
      <c r="T21" s="3">
        <v>5872944.1542480001</v>
      </c>
      <c r="U21" s="3">
        <v>32904954.722794</v>
      </c>
      <c r="V21" s="3"/>
    </row>
    <row r="22" spans="2:22" x14ac:dyDescent="0.2">
      <c r="B22" s="1">
        <v>2016</v>
      </c>
      <c r="C22" s="3">
        <v>113421.733521</v>
      </c>
      <c r="D22" s="3">
        <v>62636.120925000003</v>
      </c>
      <c r="E22" s="3">
        <v>7652.1498529999999</v>
      </c>
      <c r="F22" s="3">
        <v>282751.89864500001</v>
      </c>
      <c r="G22" s="3">
        <v>100055.824798</v>
      </c>
      <c r="H22" s="3">
        <v>8824.2023850000005</v>
      </c>
      <c r="I22" s="3">
        <v>7861.7567740000004</v>
      </c>
      <c r="J22" s="3">
        <v>255749.08904399999</v>
      </c>
      <c r="K22" s="3">
        <v>1913910.6655319999</v>
      </c>
      <c r="L22" s="3">
        <v>326909.31238399999</v>
      </c>
      <c r="M22" s="3">
        <v>20810.700084</v>
      </c>
      <c r="N22" s="3">
        <v>111245.93717400001</v>
      </c>
      <c r="O22" s="3">
        <v>1187.1602210000001</v>
      </c>
      <c r="P22" s="3">
        <v>254858.739504</v>
      </c>
      <c r="Q22" s="2">
        <f t="shared" si="0"/>
        <v>3467875.2908439999</v>
      </c>
      <c r="R22" s="3">
        <v>30916.875343</v>
      </c>
      <c r="S22" s="3">
        <v>66036.949223999996</v>
      </c>
      <c r="T22" s="3">
        <v>5981065.573899</v>
      </c>
      <c r="U22" s="3">
        <v>33800897.033174001</v>
      </c>
    </row>
    <row r="23" spans="2:22" x14ac:dyDescent="0.2">
      <c r="B23" s="1">
        <v>2017</v>
      </c>
      <c r="C23" s="3">
        <v>115379.94794</v>
      </c>
      <c r="D23" s="3">
        <v>64677.033001999996</v>
      </c>
      <c r="E23" s="3">
        <v>7981.5416070000001</v>
      </c>
      <c r="F23" s="3">
        <v>286968.11196200002</v>
      </c>
      <c r="G23" s="3">
        <v>104992.07629300001</v>
      </c>
      <c r="H23" s="3">
        <v>8962.3334560000003</v>
      </c>
      <c r="I23" s="3">
        <v>7933.6522869999999</v>
      </c>
      <c r="J23" s="3">
        <v>261454.56409599999</v>
      </c>
      <c r="K23" s="3">
        <v>1932491.4390149999</v>
      </c>
      <c r="L23" s="3">
        <v>332624.70715799998</v>
      </c>
      <c r="M23" s="3">
        <v>22422.204652</v>
      </c>
      <c r="N23" s="3">
        <v>111573.668794</v>
      </c>
      <c r="O23" s="3">
        <v>1111.826305</v>
      </c>
      <c r="P23" s="3">
        <v>258879.104762</v>
      </c>
      <c r="Q23" s="2">
        <f t="shared" si="0"/>
        <v>3517452.2113290005</v>
      </c>
      <c r="R23" s="3">
        <v>32295.988292000002</v>
      </c>
      <c r="S23" s="3">
        <v>69708.899141999995</v>
      </c>
      <c r="T23" s="3">
        <v>6083269.0933100004</v>
      </c>
      <c r="U23" s="3">
        <v>34565547.682867996</v>
      </c>
    </row>
    <row r="24" spans="2:22" x14ac:dyDescent="0.2">
      <c r="B24" s="6">
        <v>2018</v>
      </c>
      <c r="C24" s="3">
        <v>118171.67</v>
      </c>
      <c r="D24" s="3">
        <v>66583.63</v>
      </c>
      <c r="E24" s="3">
        <v>8159.35</v>
      </c>
      <c r="F24" s="3">
        <v>291349.84999999998</v>
      </c>
      <c r="G24" s="3">
        <v>112588.91</v>
      </c>
      <c r="H24" s="3">
        <v>9300.83</v>
      </c>
      <c r="I24" s="3">
        <v>8119.92</v>
      </c>
      <c r="J24" s="3">
        <v>265865.92</v>
      </c>
      <c r="K24" s="3">
        <v>1954037.03</v>
      </c>
      <c r="L24" s="3">
        <v>343116.68</v>
      </c>
      <c r="M24" s="3">
        <v>23058.26</v>
      </c>
      <c r="N24" s="3">
        <v>115057.17</v>
      </c>
      <c r="O24" s="3">
        <v>1187.2</v>
      </c>
      <c r="P24" s="3">
        <v>264546.26</v>
      </c>
      <c r="Q24" s="3">
        <v>3581142.68</v>
      </c>
      <c r="R24" s="3">
        <v>32813.46</v>
      </c>
      <c r="S24" s="3">
        <v>72011.42</v>
      </c>
      <c r="T24" s="3">
        <v>6196184.4460000005</v>
      </c>
      <c r="U24" s="3">
        <v>34450603.380000003</v>
      </c>
    </row>
    <row r="25" spans="2:22" x14ac:dyDescent="0.2">
      <c r="B25" s="6">
        <v>2019</v>
      </c>
      <c r="C25" s="3">
        <v>119756.744989</v>
      </c>
      <c r="D25" s="3">
        <v>66916.014624999996</v>
      </c>
      <c r="E25" s="3">
        <v>8123.4079460000003</v>
      </c>
      <c r="F25" s="3">
        <v>290416.85921199998</v>
      </c>
      <c r="G25" s="3">
        <v>112646.592042</v>
      </c>
      <c r="H25" s="3">
        <v>9379.3091420000001</v>
      </c>
      <c r="I25" s="3">
        <v>7981.6060809999999</v>
      </c>
      <c r="J25" s="3">
        <v>260690.11764300001</v>
      </c>
      <c r="K25" s="3">
        <v>1944288.136654</v>
      </c>
      <c r="L25" s="3">
        <v>338179.03022199997</v>
      </c>
      <c r="M25" s="3">
        <v>23303.072429</v>
      </c>
      <c r="N25" s="3">
        <v>113965.083266</v>
      </c>
      <c r="O25" s="3">
        <v>1209.3526400000001</v>
      </c>
      <c r="P25" s="3">
        <v>264672.10692400002</v>
      </c>
      <c r="Q25" s="3">
        <v>3561527.4338150001</v>
      </c>
      <c r="R25" s="3">
        <v>32854.111002999998</v>
      </c>
      <c r="S25" s="3">
        <v>74072.859526999993</v>
      </c>
      <c r="T25" s="3">
        <v>6188043.5587910004</v>
      </c>
      <c r="U25" s="3">
        <v>34272281.195509002</v>
      </c>
    </row>
  </sheetData>
  <phoneticPr fontId="2" type="noConversion"/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pane xSplit="2" ySplit="5" topLeftCell="J9" activePane="bottomRight" state="frozen"/>
      <selection pane="topRight" activeCell="B1" sqref="B1"/>
      <selection pane="bottomLeft" activeCell="A6" sqref="A6"/>
      <selection pane="bottomRight" activeCell="U27" sqref="U27"/>
    </sheetView>
  </sheetViews>
  <sheetFormatPr baseColWidth="10" defaultColWidth="11.42578125" defaultRowHeight="12.75" x14ac:dyDescent="0.2"/>
  <cols>
    <col min="1" max="1" width="22.85546875" customWidth="1"/>
    <col min="257" max="257" width="22.85546875" customWidth="1"/>
    <col min="513" max="513" width="22.85546875" customWidth="1"/>
    <col min="769" max="769" width="22.85546875" customWidth="1"/>
    <col min="1025" max="1025" width="22.85546875" customWidth="1"/>
    <col min="1281" max="1281" width="22.85546875" customWidth="1"/>
    <col min="1537" max="1537" width="22.85546875" customWidth="1"/>
    <col min="1793" max="1793" width="22.85546875" customWidth="1"/>
    <col min="2049" max="2049" width="22.85546875" customWidth="1"/>
    <col min="2305" max="2305" width="22.85546875" customWidth="1"/>
    <col min="2561" max="2561" width="22.85546875" customWidth="1"/>
    <col min="2817" max="2817" width="22.85546875" customWidth="1"/>
    <col min="3073" max="3073" width="22.85546875" customWidth="1"/>
    <col min="3329" max="3329" width="22.85546875" customWidth="1"/>
    <col min="3585" max="3585" width="22.85546875" customWidth="1"/>
    <col min="3841" max="3841" width="22.85546875" customWidth="1"/>
    <col min="4097" max="4097" width="22.85546875" customWidth="1"/>
    <col min="4353" max="4353" width="22.85546875" customWidth="1"/>
    <col min="4609" max="4609" width="22.85546875" customWidth="1"/>
    <col min="4865" max="4865" width="22.85546875" customWidth="1"/>
    <col min="5121" max="5121" width="22.85546875" customWidth="1"/>
    <col min="5377" max="5377" width="22.85546875" customWidth="1"/>
    <col min="5633" max="5633" width="22.85546875" customWidth="1"/>
    <col min="5889" max="5889" width="22.85546875" customWidth="1"/>
    <col min="6145" max="6145" width="22.85546875" customWidth="1"/>
    <col min="6401" max="6401" width="22.85546875" customWidth="1"/>
    <col min="6657" max="6657" width="22.85546875" customWidth="1"/>
    <col min="6913" max="6913" width="22.85546875" customWidth="1"/>
    <col min="7169" max="7169" width="22.85546875" customWidth="1"/>
    <col min="7425" max="7425" width="22.85546875" customWidth="1"/>
    <col min="7681" max="7681" width="22.85546875" customWidth="1"/>
    <col min="7937" max="7937" width="22.85546875" customWidth="1"/>
    <col min="8193" max="8193" width="22.85546875" customWidth="1"/>
    <col min="8449" max="8449" width="22.85546875" customWidth="1"/>
    <col min="8705" max="8705" width="22.85546875" customWidth="1"/>
    <col min="8961" max="8961" width="22.85546875" customWidth="1"/>
    <col min="9217" max="9217" width="22.85546875" customWidth="1"/>
    <col min="9473" max="9473" width="22.85546875" customWidth="1"/>
    <col min="9729" max="9729" width="22.85546875" customWidth="1"/>
    <col min="9985" max="9985" width="22.85546875" customWidth="1"/>
    <col min="10241" max="10241" width="22.85546875" customWidth="1"/>
    <col min="10497" max="10497" width="22.85546875" customWidth="1"/>
    <col min="10753" max="10753" width="22.85546875" customWidth="1"/>
    <col min="11009" max="11009" width="22.85546875" customWidth="1"/>
    <col min="11265" max="11265" width="22.85546875" customWidth="1"/>
    <col min="11521" max="11521" width="22.85546875" customWidth="1"/>
    <col min="11777" max="11777" width="22.85546875" customWidth="1"/>
    <col min="12033" max="12033" width="22.85546875" customWidth="1"/>
    <col min="12289" max="12289" width="22.85546875" customWidth="1"/>
    <col min="12545" max="12545" width="22.85546875" customWidth="1"/>
    <col min="12801" max="12801" width="22.85546875" customWidth="1"/>
    <col min="13057" max="13057" width="22.85546875" customWidth="1"/>
    <col min="13313" max="13313" width="22.85546875" customWidth="1"/>
    <col min="13569" max="13569" width="22.85546875" customWidth="1"/>
    <col min="13825" max="13825" width="22.85546875" customWidth="1"/>
    <col min="14081" max="14081" width="22.85546875" customWidth="1"/>
    <col min="14337" max="14337" width="22.85546875" customWidth="1"/>
    <col min="14593" max="14593" width="22.85546875" customWidth="1"/>
    <col min="14849" max="14849" width="22.85546875" customWidth="1"/>
    <col min="15105" max="15105" width="22.85546875" customWidth="1"/>
    <col min="15361" max="15361" width="22.85546875" customWidth="1"/>
    <col min="15617" max="15617" width="22.85546875" customWidth="1"/>
    <col min="15873" max="15873" width="22.85546875" customWidth="1"/>
    <col min="16129" max="16129" width="22.85546875" customWidth="1"/>
  </cols>
  <sheetData>
    <row r="1" spans="1:21" ht="38.25" x14ac:dyDescent="0.2">
      <c r="A1" s="7" t="s">
        <v>23</v>
      </c>
    </row>
    <row r="2" spans="1:21" x14ac:dyDescent="0.2">
      <c r="A2" s="7" t="s">
        <v>1</v>
      </c>
    </row>
    <row r="3" spans="1:21" ht="38.25" x14ac:dyDescent="0.2">
      <c r="A3" s="4" t="s">
        <v>2</v>
      </c>
    </row>
    <row r="5" spans="1:21" x14ac:dyDescent="0.2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s="1" t="s">
        <v>11</v>
      </c>
      <c r="L5" s="8" t="s">
        <v>12</v>
      </c>
      <c r="M5" t="s">
        <v>13</v>
      </c>
      <c r="N5" t="s">
        <v>14</v>
      </c>
      <c r="O5" t="s">
        <v>15</v>
      </c>
      <c r="P5" t="s">
        <v>16</v>
      </c>
      <c r="Q5" s="1" t="s">
        <v>17</v>
      </c>
      <c r="R5" s="8" t="s">
        <v>18</v>
      </c>
      <c r="S5" s="8" t="s">
        <v>19</v>
      </c>
      <c r="T5" s="1" t="s">
        <v>20</v>
      </c>
      <c r="U5" s="1" t="s">
        <v>21</v>
      </c>
    </row>
    <row r="6" spans="1:21" x14ac:dyDescent="0.2">
      <c r="B6" s="1">
        <v>2000</v>
      </c>
      <c r="C6" s="3">
        <v>4358</v>
      </c>
      <c r="D6" s="3">
        <v>1664</v>
      </c>
      <c r="E6" s="3">
        <v>133</v>
      </c>
      <c r="F6" s="3">
        <v>11468</v>
      </c>
      <c r="G6" s="3">
        <v>2220</v>
      </c>
      <c r="H6" s="3">
        <v>61</v>
      </c>
      <c r="I6" s="3">
        <v>48</v>
      </c>
      <c r="J6" s="3">
        <v>3102</v>
      </c>
      <c r="K6" s="3">
        <v>98335</v>
      </c>
      <c r="L6" s="3">
        <v>2060</v>
      </c>
      <c r="M6" s="3">
        <v>1414</v>
      </c>
      <c r="N6" s="3">
        <v>1287</v>
      </c>
      <c r="O6" s="3">
        <v>9</v>
      </c>
      <c r="P6" s="3">
        <v>5135</v>
      </c>
      <c r="Q6" s="3">
        <f>SUM(C6:P6)</f>
        <v>131294</v>
      </c>
      <c r="R6" s="10">
        <v>564</v>
      </c>
      <c r="S6" s="10">
        <v>2512</v>
      </c>
      <c r="T6" s="3">
        <v>236217</v>
      </c>
      <c r="U6" s="3">
        <v>1109802</v>
      </c>
    </row>
    <row r="7" spans="1:21" x14ac:dyDescent="0.2">
      <c r="B7" s="1">
        <v>2001</v>
      </c>
      <c r="C7" s="3">
        <v>4149</v>
      </c>
      <c r="D7" s="3">
        <v>1603</v>
      </c>
      <c r="E7" s="3">
        <v>346</v>
      </c>
      <c r="F7" s="3">
        <v>492</v>
      </c>
      <c r="G7" s="3">
        <v>1986</v>
      </c>
      <c r="H7" s="3">
        <v>72</v>
      </c>
      <c r="I7" s="3">
        <v>11</v>
      </c>
      <c r="J7" s="3">
        <v>211</v>
      </c>
      <c r="K7" s="3">
        <v>5541</v>
      </c>
      <c r="L7" s="3">
        <v>3446</v>
      </c>
      <c r="M7" s="3">
        <v>1764</v>
      </c>
      <c r="N7" s="3">
        <v>478</v>
      </c>
      <c r="O7" s="3">
        <v>4</v>
      </c>
      <c r="P7" s="3">
        <v>85</v>
      </c>
      <c r="Q7" s="3">
        <f t="shared" ref="Q7:Q23" si="0">SUM(C7:P7)</f>
        <v>20188</v>
      </c>
      <c r="R7" s="10">
        <v>524</v>
      </c>
      <c r="S7" s="10">
        <v>2397</v>
      </c>
      <c r="T7" s="3">
        <v>74500</v>
      </c>
      <c r="U7" s="3">
        <v>1109802</v>
      </c>
    </row>
    <row r="8" spans="1:21" x14ac:dyDescent="0.2">
      <c r="B8" s="1">
        <v>2002</v>
      </c>
      <c r="C8" s="3">
        <v>4279</v>
      </c>
      <c r="D8" s="3">
        <v>1631</v>
      </c>
      <c r="E8" s="3">
        <v>524</v>
      </c>
      <c r="F8" s="3">
        <v>521</v>
      </c>
      <c r="G8" s="3">
        <v>2346</v>
      </c>
      <c r="H8" s="3">
        <v>73</v>
      </c>
      <c r="I8" s="3">
        <v>12</v>
      </c>
      <c r="J8" s="3">
        <v>2144</v>
      </c>
      <c r="K8" s="3">
        <v>5434</v>
      </c>
      <c r="L8" s="3">
        <v>3416</v>
      </c>
      <c r="M8" s="3">
        <v>1632</v>
      </c>
      <c r="N8" s="3">
        <v>656</v>
      </c>
      <c r="O8" s="3">
        <v>7</v>
      </c>
      <c r="P8" s="3">
        <v>85</v>
      </c>
      <c r="Q8" s="3">
        <f t="shared" si="0"/>
        <v>22760</v>
      </c>
      <c r="R8" s="10">
        <v>635</v>
      </c>
      <c r="S8" s="10">
        <v>2733</v>
      </c>
      <c r="T8" s="3">
        <v>87565</v>
      </c>
      <c r="U8" s="3">
        <v>1254243</v>
      </c>
    </row>
    <row r="9" spans="1:21" x14ac:dyDescent="0.2">
      <c r="B9" s="1">
        <v>2003</v>
      </c>
      <c r="C9" s="3">
        <v>4044</v>
      </c>
      <c r="D9" s="3">
        <v>1540</v>
      </c>
      <c r="E9" s="3">
        <v>427</v>
      </c>
      <c r="F9" s="3">
        <v>552</v>
      </c>
      <c r="G9" s="3">
        <v>2481</v>
      </c>
      <c r="H9" s="3">
        <v>68</v>
      </c>
      <c r="I9" s="3">
        <v>15</v>
      </c>
      <c r="J9" s="3">
        <v>1444</v>
      </c>
      <c r="K9" s="3">
        <v>4744</v>
      </c>
      <c r="L9" s="3">
        <v>4117</v>
      </c>
      <c r="M9" s="3">
        <v>1631</v>
      </c>
      <c r="N9" s="3">
        <v>519</v>
      </c>
      <c r="O9" s="3">
        <v>4</v>
      </c>
      <c r="P9" s="3">
        <v>121</v>
      </c>
      <c r="Q9" s="3">
        <f t="shared" si="0"/>
        <v>21707</v>
      </c>
      <c r="R9" s="10">
        <v>643</v>
      </c>
      <c r="S9" s="10">
        <v>2862</v>
      </c>
      <c r="T9" s="3">
        <v>81094</v>
      </c>
      <c r="U9" s="3">
        <v>1212816</v>
      </c>
    </row>
    <row r="10" spans="1:21" x14ac:dyDescent="0.2">
      <c r="B10" s="1">
        <v>2004</v>
      </c>
      <c r="C10" s="3">
        <v>2630</v>
      </c>
      <c r="D10" s="3">
        <v>1194</v>
      </c>
      <c r="E10" s="3">
        <v>248</v>
      </c>
      <c r="F10" s="3">
        <v>457</v>
      </c>
      <c r="G10" s="3">
        <v>2113</v>
      </c>
      <c r="H10" s="3">
        <v>69</v>
      </c>
      <c r="I10" s="3">
        <v>46</v>
      </c>
      <c r="J10" s="3">
        <v>1413</v>
      </c>
      <c r="K10" s="3">
        <v>4201</v>
      </c>
      <c r="L10" s="3">
        <v>4178</v>
      </c>
      <c r="M10" s="3">
        <v>1384</v>
      </c>
      <c r="N10" s="3">
        <v>461</v>
      </c>
      <c r="O10" s="3">
        <v>3</v>
      </c>
      <c r="P10" s="3">
        <v>124</v>
      </c>
      <c r="Q10" s="3">
        <f t="shared" si="0"/>
        <v>18521</v>
      </c>
      <c r="R10" s="10">
        <v>512</v>
      </c>
      <c r="S10" s="10">
        <v>2959</v>
      </c>
      <c r="T10" s="3">
        <v>79306</v>
      </c>
      <c r="U10" s="3">
        <v>1249619</v>
      </c>
    </row>
    <row r="11" spans="1:21" x14ac:dyDescent="0.2">
      <c r="B11" s="1">
        <v>2005</v>
      </c>
      <c r="C11" s="3">
        <v>4261</v>
      </c>
      <c r="D11" s="3">
        <v>1605</v>
      </c>
      <c r="E11" s="3">
        <v>634</v>
      </c>
      <c r="F11" s="3">
        <v>628</v>
      </c>
      <c r="G11" s="3">
        <v>2635</v>
      </c>
      <c r="H11" s="3">
        <v>78</v>
      </c>
      <c r="I11" s="3">
        <v>21</v>
      </c>
      <c r="J11" s="3">
        <v>1423</v>
      </c>
      <c r="K11" s="3">
        <v>5642</v>
      </c>
      <c r="L11" s="3">
        <v>5686</v>
      </c>
      <c r="M11" s="3">
        <v>1743</v>
      </c>
      <c r="N11" s="3">
        <v>763</v>
      </c>
      <c r="O11" s="3">
        <v>5</v>
      </c>
      <c r="P11" s="3">
        <v>111</v>
      </c>
      <c r="Q11" s="3">
        <f t="shared" si="0"/>
        <v>25235</v>
      </c>
      <c r="R11" s="10">
        <v>981</v>
      </c>
      <c r="S11" s="10">
        <v>3110</v>
      </c>
      <c r="T11" s="3">
        <v>104894</v>
      </c>
      <c r="U11" s="3">
        <v>1550265</v>
      </c>
    </row>
    <row r="12" spans="1:21" x14ac:dyDescent="0.2">
      <c r="B12" s="1">
        <v>2006</v>
      </c>
      <c r="C12" s="3">
        <v>6072</v>
      </c>
      <c r="D12" s="3">
        <v>1642</v>
      </c>
      <c r="E12" s="3">
        <v>880</v>
      </c>
      <c r="F12" s="3">
        <v>572</v>
      </c>
      <c r="G12" s="3">
        <v>2566</v>
      </c>
      <c r="H12" s="3">
        <v>75</v>
      </c>
      <c r="I12" s="3">
        <v>29</v>
      </c>
      <c r="J12" s="3">
        <v>1391</v>
      </c>
      <c r="K12" s="3">
        <v>6005</v>
      </c>
      <c r="L12" s="3">
        <v>5242</v>
      </c>
      <c r="M12" s="3">
        <v>1917</v>
      </c>
      <c r="N12" s="3">
        <v>614</v>
      </c>
      <c r="O12" s="3">
        <v>8</v>
      </c>
      <c r="P12" s="3">
        <v>78</v>
      </c>
      <c r="Q12" s="3">
        <f t="shared" si="0"/>
        <v>27091</v>
      </c>
      <c r="R12" s="10">
        <v>734</v>
      </c>
      <c r="S12" s="10">
        <v>2671</v>
      </c>
      <c r="T12" s="3">
        <v>95533</v>
      </c>
      <c r="U12" s="3">
        <v>1335491</v>
      </c>
    </row>
    <row r="13" spans="1:21" x14ac:dyDescent="0.2">
      <c r="B13" s="1">
        <v>2007</v>
      </c>
      <c r="C13" s="3">
        <v>4849</v>
      </c>
      <c r="D13" s="3">
        <v>1805</v>
      </c>
      <c r="E13" s="3">
        <v>593</v>
      </c>
      <c r="F13" s="3">
        <v>553</v>
      </c>
      <c r="G13" s="3">
        <v>2464</v>
      </c>
      <c r="H13" s="3">
        <v>70</v>
      </c>
      <c r="I13" s="3">
        <v>33</v>
      </c>
      <c r="J13" s="3">
        <v>1340</v>
      </c>
      <c r="K13" s="3">
        <v>6733</v>
      </c>
      <c r="L13" s="3">
        <v>5124</v>
      </c>
      <c r="M13" s="3">
        <v>1188</v>
      </c>
      <c r="N13" s="3">
        <v>581</v>
      </c>
      <c r="O13" s="3">
        <v>14</v>
      </c>
      <c r="P13" s="3">
        <v>67</v>
      </c>
      <c r="Q13" s="3">
        <f t="shared" si="0"/>
        <v>25414</v>
      </c>
      <c r="R13" s="10">
        <v>700</v>
      </c>
      <c r="S13" s="10">
        <v>2781</v>
      </c>
      <c r="T13" s="3">
        <v>95157</v>
      </c>
      <c r="U13" s="3">
        <v>1322372</v>
      </c>
    </row>
    <row r="14" spans="1:21" x14ac:dyDescent="0.2">
      <c r="B14" s="1">
        <v>2008</v>
      </c>
      <c r="C14" s="3">
        <v>4594</v>
      </c>
      <c r="D14" s="3">
        <v>1345</v>
      </c>
      <c r="E14" s="3">
        <v>438</v>
      </c>
      <c r="F14" s="3">
        <v>558</v>
      </c>
      <c r="G14" s="3">
        <v>2146</v>
      </c>
      <c r="H14" s="3">
        <v>73</v>
      </c>
      <c r="I14" s="3">
        <v>33</v>
      </c>
      <c r="J14" s="3">
        <v>1084</v>
      </c>
      <c r="K14" s="3">
        <v>5848</v>
      </c>
      <c r="L14" s="3">
        <v>4356</v>
      </c>
      <c r="M14" s="3">
        <v>918</v>
      </c>
      <c r="N14" s="3">
        <v>460</v>
      </c>
      <c r="O14" s="3">
        <v>15</v>
      </c>
      <c r="P14" s="3">
        <v>53</v>
      </c>
      <c r="Q14" s="3">
        <f t="shared" si="0"/>
        <v>21921</v>
      </c>
      <c r="R14" s="10">
        <v>786</v>
      </c>
      <c r="S14" s="10">
        <v>2142</v>
      </c>
      <c r="T14" s="3">
        <v>84020</v>
      </c>
      <c r="U14" s="3">
        <v>1226633</v>
      </c>
    </row>
    <row r="15" spans="1:21" x14ac:dyDescent="0.2">
      <c r="B15" s="1">
        <v>2009</v>
      </c>
      <c r="C15" s="3">
        <v>4431</v>
      </c>
      <c r="D15" s="3">
        <v>1573</v>
      </c>
      <c r="E15" s="3">
        <v>289</v>
      </c>
      <c r="F15" s="3">
        <v>594</v>
      </c>
      <c r="G15" s="3">
        <v>2178</v>
      </c>
      <c r="H15" s="3">
        <v>73</v>
      </c>
      <c r="I15" s="3">
        <v>25</v>
      </c>
      <c r="J15" s="3">
        <v>1391</v>
      </c>
      <c r="K15" s="3">
        <v>5776</v>
      </c>
      <c r="L15" s="3">
        <v>5016</v>
      </c>
      <c r="M15" s="3">
        <v>1287</v>
      </c>
      <c r="N15" s="3">
        <v>642</v>
      </c>
      <c r="O15" s="3">
        <v>21</v>
      </c>
      <c r="P15" s="3">
        <v>50</v>
      </c>
      <c r="Q15" s="3">
        <f t="shared" si="0"/>
        <v>23346</v>
      </c>
      <c r="R15" s="10">
        <v>825</v>
      </c>
      <c r="S15" s="10">
        <v>2561</v>
      </c>
      <c r="T15" s="3">
        <v>90529</v>
      </c>
      <c r="U15" s="3">
        <v>1272312</v>
      </c>
    </row>
    <row r="16" spans="1:21" x14ac:dyDescent="0.2">
      <c r="B16" s="1">
        <v>2010</v>
      </c>
      <c r="C16" s="3">
        <v>3468</v>
      </c>
      <c r="D16" s="3">
        <v>1376</v>
      </c>
      <c r="E16" s="3">
        <v>310</v>
      </c>
      <c r="F16" s="3">
        <v>607</v>
      </c>
      <c r="G16" s="3">
        <v>2093</v>
      </c>
      <c r="H16" s="3">
        <v>48</v>
      </c>
      <c r="I16" s="3">
        <v>31</v>
      </c>
      <c r="J16" s="3">
        <v>1316</v>
      </c>
      <c r="K16" s="3">
        <v>5446</v>
      </c>
      <c r="L16" s="3">
        <v>4627</v>
      </c>
      <c r="M16" s="3">
        <v>1086</v>
      </c>
      <c r="N16" s="3">
        <v>577</v>
      </c>
      <c r="O16" s="3">
        <v>18</v>
      </c>
      <c r="P16" s="3">
        <v>49</v>
      </c>
      <c r="Q16" s="3">
        <f t="shared" si="0"/>
        <v>21052</v>
      </c>
      <c r="R16" s="3">
        <v>880</v>
      </c>
      <c r="S16" s="3">
        <v>2355</v>
      </c>
      <c r="T16" s="3">
        <v>82325</v>
      </c>
      <c r="U16" s="3">
        <v>1109264</v>
      </c>
    </row>
    <row r="17" spans="2:21" x14ac:dyDescent="0.2">
      <c r="B17" s="1">
        <v>2011</v>
      </c>
      <c r="C17" s="3">
        <v>3344</v>
      </c>
      <c r="D17" s="3">
        <v>1396</v>
      </c>
      <c r="E17" s="3">
        <v>323</v>
      </c>
      <c r="F17" s="3">
        <v>636</v>
      </c>
      <c r="G17" s="3">
        <v>1912</v>
      </c>
      <c r="H17" s="3">
        <v>40</v>
      </c>
      <c r="I17" s="3">
        <v>27</v>
      </c>
      <c r="J17" s="3">
        <v>1222</v>
      </c>
      <c r="K17" s="3">
        <v>5474</v>
      </c>
      <c r="L17" s="3">
        <v>4585</v>
      </c>
      <c r="M17" s="3">
        <v>873</v>
      </c>
      <c r="N17" s="3">
        <v>632</v>
      </c>
      <c r="O17" s="3">
        <v>16</v>
      </c>
      <c r="P17" s="3">
        <v>41</v>
      </c>
      <c r="Q17" s="3">
        <f t="shared" si="0"/>
        <v>20521</v>
      </c>
      <c r="R17" s="3">
        <v>769</v>
      </c>
      <c r="S17" s="3">
        <v>2203</v>
      </c>
      <c r="T17" s="3">
        <v>78495</v>
      </c>
      <c r="U17" s="3">
        <v>1130023</v>
      </c>
    </row>
    <row r="18" spans="2:21" x14ac:dyDescent="0.2">
      <c r="B18" s="1">
        <v>2012</v>
      </c>
      <c r="C18" s="3">
        <v>3646</v>
      </c>
      <c r="D18" s="3">
        <v>1454</v>
      </c>
      <c r="E18" s="3">
        <v>348</v>
      </c>
      <c r="F18" s="3">
        <v>633</v>
      </c>
      <c r="G18" s="3">
        <v>1813</v>
      </c>
      <c r="H18" s="3">
        <v>323</v>
      </c>
      <c r="I18" s="3">
        <v>23</v>
      </c>
      <c r="J18" s="3">
        <v>1109</v>
      </c>
      <c r="K18" s="3">
        <v>5249</v>
      </c>
      <c r="L18" s="3">
        <v>5134</v>
      </c>
      <c r="M18" s="3">
        <v>896</v>
      </c>
      <c r="N18" s="3">
        <v>619</v>
      </c>
      <c r="O18" s="3">
        <v>13</v>
      </c>
      <c r="P18" s="3">
        <v>39</v>
      </c>
      <c r="Q18" s="3">
        <f t="shared" si="0"/>
        <v>21299</v>
      </c>
      <c r="R18" s="3">
        <v>762</v>
      </c>
      <c r="S18" s="3">
        <v>2369</v>
      </c>
      <c r="T18" s="3">
        <v>85614</v>
      </c>
      <c r="U18" s="3">
        <v>1480636</v>
      </c>
    </row>
    <row r="19" spans="2:21" x14ac:dyDescent="0.2">
      <c r="B19" s="1">
        <v>2013</v>
      </c>
      <c r="C19" s="3">
        <v>3513.3507490000002</v>
      </c>
      <c r="D19" s="3">
        <v>1443.4956609999999</v>
      </c>
      <c r="E19" s="3">
        <v>348.55169000000001</v>
      </c>
      <c r="F19" s="3">
        <v>596.506214</v>
      </c>
      <c r="G19" s="3">
        <v>1625.316867</v>
      </c>
      <c r="H19" s="3">
        <v>44.540044000000002</v>
      </c>
      <c r="I19" s="3">
        <v>24.436789999999998</v>
      </c>
      <c r="J19" s="3">
        <v>1008.155602</v>
      </c>
      <c r="K19" s="3">
        <v>5665.072443</v>
      </c>
      <c r="L19" s="3">
        <v>4485.0566520000002</v>
      </c>
      <c r="M19" s="3">
        <v>785.88473699999997</v>
      </c>
      <c r="N19" s="3">
        <v>617.528098</v>
      </c>
      <c r="O19" s="3">
        <v>10.584892</v>
      </c>
      <c r="P19" s="3">
        <v>31.833873000000001</v>
      </c>
      <c r="Q19" s="3">
        <f t="shared" si="0"/>
        <v>20200.314311999999</v>
      </c>
      <c r="R19" s="3">
        <v>629.96831999999995</v>
      </c>
      <c r="S19" s="3">
        <v>1905.2722570000001</v>
      </c>
      <c r="T19" s="3">
        <v>79354.578695999997</v>
      </c>
      <c r="U19" s="3">
        <v>1320504.7847839999</v>
      </c>
    </row>
    <row r="20" spans="2:21" x14ac:dyDescent="0.2">
      <c r="B20" s="1">
        <v>2014</v>
      </c>
      <c r="C20" s="3">
        <v>3747.243833</v>
      </c>
      <c r="D20" s="3">
        <v>1527.7607</v>
      </c>
      <c r="E20" s="3">
        <v>500.46238599999998</v>
      </c>
      <c r="F20" s="3">
        <v>624.55350099999998</v>
      </c>
      <c r="G20" s="3">
        <v>1629.6216179999999</v>
      </c>
      <c r="H20" s="3">
        <v>49.686813999999998</v>
      </c>
      <c r="I20" s="3">
        <v>32.363233999999999</v>
      </c>
      <c r="J20" s="3">
        <v>1111.693489</v>
      </c>
      <c r="K20" s="3">
        <v>5708.9919479999999</v>
      </c>
      <c r="L20" s="3">
        <v>4585.7502910000003</v>
      </c>
      <c r="M20" s="3">
        <v>1148.8044279999999</v>
      </c>
      <c r="N20" s="3">
        <v>509.03271999999998</v>
      </c>
      <c r="O20" s="3">
        <v>10.786960000000001</v>
      </c>
      <c r="P20" s="3">
        <v>32.585852000000003</v>
      </c>
      <c r="Q20" s="3">
        <f t="shared" si="0"/>
        <v>21219.337774</v>
      </c>
      <c r="R20" s="3">
        <v>754.12785699999995</v>
      </c>
      <c r="S20" s="3">
        <v>2058.4147910000002</v>
      </c>
      <c r="T20" s="3">
        <v>82550.425789999994</v>
      </c>
      <c r="U20" s="3">
        <v>1362778.355889</v>
      </c>
    </row>
    <row r="21" spans="2:21" x14ac:dyDescent="0.2">
      <c r="B21" s="1">
        <v>2015</v>
      </c>
      <c r="C21" s="3">
        <v>3535.5687280000002</v>
      </c>
      <c r="D21" s="3">
        <v>1522.75206</v>
      </c>
      <c r="E21" s="3">
        <v>523.37937099999999</v>
      </c>
      <c r="F21" s="3">
        <v>645.394451</v>
      </c>
      <c r="G21" s="3">
        <v>1750.6602720000001</v>
      </c>
      <c r="H21" s="3">
        <v>49.149262999999998</v>
      </c>
      <c r="I21" s="3">
        <v>24.869564</v>
      </c>
      <c r="J21" s="3">
        <v>1302.4998639999999</v>
      </c>
      <c r="K21" s="3">
        <v>5688.9805290000004</v>
      </c>
      <c r="L21" s="3">
        <v>4396.4308019999999</v>
      </c>
      <c r="M21" s="3">
        <v>1222.0803780000001</v>
      </c>
      <c r="N21" s="3">
        <v>530.72192500000006</v>
      </c>
      <c r="O21" s="3">
        <v>13.380044</v>
      </c>
      <c r="P21" s="3">
        <v>31.458006999999998</v>
      </c>
      <c r="Q21" s="3">
        <f t="shared" si="0"/>
        <v>21237.325258000004</v>
      </c>
      <c r="R21" s="3">
        <v>627.31485499999997</v>
      </c>
      <c r="S21" s="3">
        <v>2043.8236260000001</v>
      </c>
      <c r="T21" s="3">
        <v>85007.193109999993</v>
      </c>
      <c r="U21" s="3">
        <v>1520515.681961</v>
      </c>
    </row>
    <row r="22" spans="2:21" x14ac:dyDescent="0.2">
      <c r="B22" s="1">
        <v>2016</v>
      </c>
      <c r="C22" s="3">
        <v>3858.7087889999998</v>
      </c>
      <c r="D22" s="3">
        <v>1616.059393</v>
      </c>
      <c r="E22" s="3">
        <v>459.41191600000002</v>
      </c>
      <c r="F22" s="3">
        <v>655.29674399999999</v>
      </c>
      <c r="G22" s="3">
        <v>1771.1250339999999</v>
      </c>
      <c r="H22" s="3">
        <v>42.924576000000002</v>
      </c>
      <c r="I22" s="3">
        <v>23.000157999999999</v>
      </c>
      <c r="J22" s="3">
        <v>1409.741417</v>
      </c>
      <c r="K22" s="3">
        <v>5800.6007030000001</v>
      </c>
      <c r="L22" s="3">
        <v>4456.8930350000001</v>
      </c>
      <c r="M22" s="3">
        <v>1230.7961720000001</v>
      </c>
      <c r="N22" s="3">
        <v>526.98049400000002</v>
      </c>
      <c r="O22" s="3">
        <v>14.012411999999999</v>
      </c>
      <c r="P22" s="3">
        <v>36.044156999999998</v>
      </c>
      <c r="Q22" s="3">
        <f t="shared" si="0"/>
        <v>21901.594999999998</v>
      </c>
      <c r="R22" s="3">
        <v>687.97045500000002</v>
      </c>
      <c r="S22" s="3">
        <v>2444.5560500000001</v>
      </c>
      <c r="T22" s="3">
        <v>88188.439197</v>
      </c>
      <c r="U22" s="3">
        <v>1533455.7468630001</v>
      </c>
    </row>
    <row r="23" spans="2:21" x14ac:dyDescent="0.2">
      <c r="B23" s="1">
        <v>2017</v>
      </c>
      <c r="C23" s="3">
        <v>3957.3739519999999</v>
      </c>
      <c r="D23" s="3">
        <v>1632.207251</v>
      </c>
      <c r="E23" s="3">
        <v>513.46798699999999</v>
      </c>
      <c r="F23" s="3">
        <v>685.108611</v>
      </c>
      <c r="G23" s="3">
        <v>1798.3729880000001</v>
      </c>
      <c r="H23" s="3">
        <v>50.323466000000003</v>
      </c>
      <c r="I23" s="3">
        <v>25.732108</v>
      </c>
      <c r="J23" s="3">
        <v>1384.3028079999999</v>
      </c>
      <c r="K23" s="3">
        <v>6245.0709690000003</v>
      </c>
      <c r="L23" s="3">
        <v>4134.0725069999999</v>
      </c>
      <c r="M23" s="3">
        <v>1308.3887050000001</v>
      </c>
      <c r="N23" s="3">
        <v>509.63327500000003</v>
      </c>
      <c r="O23" s="3">
        <v>14.273865000000001</v>
      </c>
      <c r="P23" s="3">
        <v>30.684263999999999</v>
      </c>
      <c r="Q23" s="3">
        <f t="shared" si="0"/>
        <v>22289.012756</v>
      </c>
      <c r="R23" s="3">
        <v>692.20923500000004</v>
      </c>
      <c r="S23" s="3">
        <v>2430.323461</v>
      </c>
      <c r="T23" s="3">
        <v>90555.784461000003</v>
      </c>
      <c r="U23" s="3">
        <v>1588649.1768829999</v>
      </c>
    </row>
    <row r="24" spans="2:21" x14ac:dyDescent="0.2">
      <c r="B24" s="6">
        <v>2018</v>
      </c>
      <c r="C24" s="3">
        <v>4024.35</v>
      </c>
      <c r="D24" s="3">
        <v>1638.93</v>
      </c>
      <c r="E24" s="3">
        <v>482.87</v>
      </c>
      <c r="F24" s="3">
        <v>674.21</v>
      </c>
      <c r="G24" s="3">
        <v>1878.93</v>
      </c>
      <c r="H24" s="3">
        <v>51.12</v>
      </c>
      <c r="I24" s="3">
        <v>29.12</v>
      </c>
      <c r="J24" s="3">
        <v>1327.09</v>
      </c>
      <c r="K24" s="3">
        <v>6123.1</v>
      </c>
      <c r="L24" s="3">
        <v>4113.7</v>
      </c>
      <c r="M24" s="3">
        <v>1121.33</v>
      </c>
      <c r="N24" s="3">
        <v>549.54999999999995</v>
      </c>
      <c r="O24" s="3">
        <v>16.91</v>
      </c>
      <c r="P24" s="3">
        <v>36.590000000000003</v>
      </c>
      <c r="Q24" s="3">
        <v>22067.8</v>
      </c>
      <c r="R24" s="3">
        <v>693.86</v>
      </c>
      <c r="S24" s="3">
        <v>1739.18</v>
      </c>
      <c r="T24" s="3">
        <v>82032.44</v>
      </c>
      <c r="U24" s="3">
        <v>1408750.1529999999</v>
      </c>
    </row>
    <row r="25" spans="2:21" x14ac:dyDescent="0.2">
      <c r="B25" s="1">
        <v>2019</v>
      </c>
      <c r="C25" s="3">
        <v>4989.1967610000002</v>
      </c>
      <c r="D25" s="3">
        <v>1667.964999</v>
      </c>
      <c r="E25" s="3">
        <v>538.03517499999998</v>
      </c>
      <c r="F25" s="3">
        <v>669.63516700000002</v>
      </c>
      <c r="G25" s="3">
        <v>1978.086583</v>
      </c>
      <c r="H25" s="3">
        <v>55.510812000000001</v>
      </c>
      <c r="I25" s="3">
        <v>30.826906000000001</v>
      </c>
      <c r="J25" s="3">
        <v>1320.9317920000001</v>
      </c>
      <c r="K25" s="3">
        <v>6467.0873030000002</v>
      </c>
      <c r="L25" s="3">
        <v>4267.4723290000002</v>
      </c>
      <c r="M25" s="3">
        <v>1361.9893440000001</v>
      </c>
      <c r="N25" s="3">
        <v>534.13984300000004</v>
      </c>
      <c r="O25" s="3">
        <v>19.435072000000002</v>
      </c>
      <c r="P25" s="3">
        <v>34.410418</v>
      </c>
      <c r="Q25" s="3">
        <v>23934.722504000005</v>
      </c>
      <c r="R25" s="3">
        <v>840.44406300000003</v>
      </c>
      <c r="S25" s="3">
        <v>1674.3458800000001</v>
      </c>
      <c r="T25" s="3">
        <v>89371.903042999998</v>
      </c>
      <c r="U25" s="3">
        <v>1556234.7797350001</v>
      </c>
    </row>
  </sheetData>
  <phoneticPr fontId="2" type="noConversion"/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pane xSplit="2" ySplit="5" topLeftCell="K7" activePane="bottomRight" state="frozen"/>
      <selection pane="topRight" activeCell="B1" sqref="B1"/>
      <selection pane="bottomLeft" activeCell="A6" sqref="A6"/>
      <selection pane="bottomRight" activeCell="C23" sqref="C23:U25"/>
    </sheetView>
  </sheetViews>
  <sheetFormatPr baseColWidth="10" defaultColWidth="11.42578125" defaultRowHeight="12.75" x14ac:dyDescent="0.2"/>
  <cols>
    <col min="1" max="1" width="23" customWidth="1"/>
    <col min="4" max="9" width="11.5703125" bestFit="1" customWidth="1"/>
    <col min="10" max="10" width="11.5703125" customWidth="1"/>
    <col min="11" max="11" width="11.5703125" bestFit="1" customWidth="1"/>
    <col min="12" max="12" width="11.5703125" customWidth="1"/>
    <col min="13" max="17" width="11.5703125" bestFit="1" customWidth="1"/>
    <col min="18" max="19" width="11.5703125" customWidth="1"/>
    <col min="257" max="257" width="23" customWidth="1"/>
    <col min="260" max="265" width="11.5703125" bestFit="1" customWidth="1"/>
    <col min="266" max="266" width="11.5703125" customWidth="1"/>
    <col min="267" max="267" width="11.5703125" bestFit="1" customWidth="1"/>
    <col min="268" max="268" width="11.5703125" customWidth="1"/>
    <col min="269" max="273" width="11.5703125" bestFit="1" customWidth="1"/>
    <col min="274" max="275" width="11.5703125" customWidth="1"/>
    <col min="513" max="513" width="23" customWidth="1"/>
    <col min="516" max="521" width="11.5703125" bestFit="1" customWidth="1"/>
    <col min="522" max="522" width="11.5703125" customWidth="1"/>
    <col min="523" max="523" width="11.5703125" bestFit="1" customWidth="1"/>
    <col min="524" max="524" width="11.5703125" customWidth="1"/>
    <col min="525" max="529" width="11.5703125" bestFit="1" customWidth="1"/>
    <col min="530" max="531" width="11.5703125" customWidth="1"/>
    <col min="769" max="769" width="23" customWidth="1"/>
    <col min="772" max="777" width="11.5703125" bestFit="1" customWidth="1"/>
    <col min="778" max="778" width="11.5703125" customWidth="1"/>
    <col min="779" max="779" width="11.5703125" bestFit="1" customWidth="1"/>
    <col min="780" max="780" width="11.5703125" customWidth="1"/>
    <col min="781" max="785" width="11.5703125" bestFit="1" customWidth="1"/>
    <col min="786" max="787" width="11.5703125" customWidth="1"/>
    <col min="1025" max="1025" width="23" customWidth="1"/>
    <col min="1028" max="1033" width="11.5703125" bestFit="1" customWidth="1"/>
    <col min="1034" max="1034" width="11.5703125" customWidth="1"/>
    <col min="1035" max="1035" width="11.5703125" bestFit="1" customWidth="1"/>
    <col min="1036" max="1036" width="11.5703125" customWidth="1"/>
    <col min="1037" max="1041" width="11.5703125" bestFit="1" customWidth="1"/>
    <col min="1042" max="1043" width="11.5703125" customWidth="1"/>
    <col min="1281" max="1281" width="23" customWidth="1"/>
    <col min="1284" max="1289" width="11.5703125" bestFit="1" customWidth="1"/>
    <col min="1290" max="1290" width="11.5703125" customWidth="1"/>
    <col min="1291" max="1291" width="11.5703125" bestFit="1" customWidth="1"/>
    <col min="1292" max="1292" width="11.5703125" customWidth="1"/>
    <col min="1293" max="1297" width="11.5703125" bestFit="1" customWidth="1"/>
    <col min="1298" max="1299" width="11.5703125" customWidth="1"/>
    <col min="1537" max="1537" width="23" customWidth="1"/>
    <col min="1540" max="1545" width="11.5703125" bestFit="1" customWidth="1"/>
    <col min="1546" max="1546" width="11.5703125" customWidth="1"/>
    <col min="1547" max="1547" width="11.5703125" bestFit="1" customWidth="1"/>
    <col min="1548" max="1548" width="11.5703125" customWidth="1"/>
    <col min="1549" max="1553" width="11.5703125" bestFit="1" customWidth="1"/>
    <col min="1554" max="1555" width="11.5703125" customWidth="1"/>
    <col min="1793" max="1793" width="23" customWidth="1"/>
    <col min="1796" max="1801" width="11.5703125" bestFit="1" customWidth="1"/>
    <col min="1802" max="1802" width="11.5703125" customWidth="1"/>
    <col min="1803" max="1803" width="11.5703125" bestFit="1" customWidth="1"/>
    <col min="1804" max="1804" width="11.5703125" customWidth="1"/>
    <col min="1805" max="1809" width="11.5703125" bestFit="1" customWidth="1"/>
    <col min="1810" max="1811" width="11.5703125" customWidth="1"/>
    <col min="2049" max="2049" width="23" customWidth="1"/>
    <col min="2052" max="2057" width="11.5703125" bestFit="1" customWidth="1"/>
    <col min="2058" max="2058" width="11.5703125" customWidth="1"/>
    <col min="2059" max="2059" width="11.5703125" bestFit="1" customWidth="1"/>
    <col min="2060" max="2060" width="11.5703125" customWidth="1"/>
    <col min="2061" max="2065" width="11.5703125" bestFit="1" customWidth="1"/>
    <col min="2066" max="2067" width="11.5703125" customWidth="1"/>
    <col min="2305" max="2305" width="23" customWidth="1"/>
    <col min="2308" max="2313" width="11.5703125" bestFit="1" customWidth="1"/>
    <col min="2314" max="2314" width="11.5703125" customWidth="1"/>
    <col min="2315" max="2315" width="11.5703125" bestFit="1" customWidth="1"/>
    <col min="2316" max="2316" width="11.5703125" customWidth="1"/>
    <col min="2317" max="2321" width="11.5703125" bestFit="1" customWidth="1"/>
    <col min="2322" max="2323" width="11.5703125" customWidth="1"/>
    <col min="2561" max="2561" width="23" customWidth="1"/>
    <col min="2564" max="2569" width="11.5703125" bestFit="1" customWidth="1"/>
    <col min="2570" max="2570" width="11.5703125" customWidth="1"/>
    <col min="2571" max="2571" width="11.5703125" bestFit="1" customWidth="1"/>
    <col min="2572" max="2572" width="11.5703125" customWidth="1"/>
    <col min="2573" max="2577" width="11.5703125" bestFit="1" customWidth="1"/>
    <col min="2578" max="2579" width="11.5703125" customWidth="1"/>
    <col min="2817" max="2817" width="23" customWidth="1"/>
    <col min="2820" max="2825" width="11.5703125" bestFit="1" customWidth="1"/>
    <col min="2826" max="2826" width="11.5703125" customWidth="1"/>
    <col min="2827" max="2827" width="11.5703125" bestFit="1" customWidth="1"/>
    <col min="2828" max="2828" width="11.5703125" customWidth="1"/>
    <col min="2829" max="2833" width="11.5703125" bestFit="1" customWidth="1"/>
    <col min="2834" max="2835" width="11.5703125" customWidth="1"/>
    <col min="3073" max="3073" width="23" customWidth="1"/>
    <col min="3076" max="3081" width="11.5703125" bestFit="1" customWidth="1"/>
    <col min="3082" max="3082" width="11.5703125" customWidth="1"/>
    <col min="3083" max="3083" width="11.5703125" bestFit="1" customWidth="1"/>
    <col min="3084" max="3084" width="11.5703125" customWidth="1"/>
    <col min="3085" max="3089" width="11.5703125" bestFit="1" customWidth="1"/>
    <col min="3090" max="3091" width="11.5703125" customWidth="1"/>
    <col min="3329" max="3329" width="23" customWidth="1"/>
    <col min="3332" max="3337" width="11.5703125" bestFit="1" customWidth="1"/>
    <col min="3338" max="3338" width="11.5703125" customWidth="1"/>
    <col min="3339" max="3339" width="11.5703125" bestFit="1" customWidth="1"/>
    <col min="3340" max="3340" width="11.5703125" customWidth="1"/>
    <col min="3341" max="3345" width="11.5703125" bestFit="1" customWidth="1"/>
    <col min="3346" max="3347" width="11.5703125" customWidth="1"/>
    <col min="3585" max="3585" width="23" customWidth="1"/>
    <col min="3588" max="3593" width="11.5703125" bestFit="1" customWidth="1"/>
    <col min="3594" max="3594" width="11.5703125" customWidth="1"/>
    <col min="3595" max="3595" width="11.5703125" bestFit="1" customWidth="1"/>
    <col min="3596" max="3596" width="11.5703125" customWidth="1"/>
    <col min="3597" max="3601" width="11.5703125" bestFit="1" customWidth="1"/>
    <col min="3602" max="3603" width="11.5703125" customWidth="1"/>
    <col min="3841" max="3841" width="23" customWidth="1"/>
    <col min="3844" max="3849" width="11.5703125" bestFit="1" customWidth="1"/>
    <col min="3850" max="3850" width="11.5703125" customWidth="1"/>
    <col min="3851" max="3851" width="11.5703125" bestFit="1" customWidth="1"/>
    <col min="3852" max="3852" width="11.5703125" customWidth="1"/>
    <col min="3853" max="3857" width="11.5703125" bestFit="1" customWidth="1"/>
    <col min="3858" max="3859" width="11.5703125" customWidth="1"/>
    <col min="4097" max="4097" width="23" customWidth="1"/>
    <col min="4100" max="4105" width="11.5703125" bestFit="1" customWidth="1"/>
    <col min="4106" max="4106" width="11.5703125" customWidth="1"/>
    <col min="4107" max="4107" width="11.5703125" bestFit="1" customWidth="1"/>
    <col min="4108" max="4108" width="11.5703125" customWidth="1"/>
    <col min="4109" max="4113" width="11.5703125" bestFit="1" customWidth="1"/>
    <col min="4114" max="4115" width="11.5703125" customWidth="1"/>
    <col min="4353" max="4353" width="23" customWidth="1"/>
    <col min="4356" max="4361" width="11.5703125" bestFit="1" customWidth="1"/>
    <col min="4362" max="4362" width="11.5703125" customWidth="1"/>
    <col min="4363" max="4363" width="11.5703125" bestFit="1" customWidth="1"/>
    <col min="4364" max="4364" width="11.5703125" customWidth="1"/>
    <col min="4365" max="4369" width="11.5703125" bestFit="1" customWidth="1"/>
    <col min="4370" max="4371" width="11.5703125" customWidth="1"/>
    <col min="4609" max="4609" width="23" customWidth="1"/>
    <col min="4612" max="4617" width="11.5703125" bestFit="1" customWidth="1"/>
    <col min="4618" max="4618" width="11.5703125" customWidth="1"/>
    <col min="4619" max="4619" width="11.5703125" bestFit="1" customWidth="1"/>
    <col min="4620" max="4620" width="11.5703125" customWidth="1"/>
    <col min="4621" max="4625" width="11.5703125" bestFit="1" customWidth="1"/>
    <col min="4626" max="4627" width="11.5703125" customWidth="1"/>
    <col min="4865" max="4865" width="23" customWidth="1"/>
    <col min="4868" max="4873" width="11.5703125" bestFit="1" customWidth="1"/>
    <col min="4874" max="4874" width="11.5703125" customWidth="1"/>
    <col min="4875" max="4875" width="11.5703125" bestFit="1" customWidth="1"/>
    <col min="4876" max="4876" width="11.5703125" customWidth="1"/>
    <col min="4877" max="4881" width="11.5703125" bestFit="1" customWidth="1"/>
    <col min="4882" max="4883" width="11.5703125" customWidth="1"/>
    <col min="5121" max="5121" width="23" customWidth="1"/>
    <col min="5124" max="5129" width="11.5703125" bestFit="1" customWidth="1"/>
    <col min="5130" max="5130" width="11.5703125" customWidth="1"/>
    <col min="5131" max="5131" width="11.5703125" bestFit="1" customWidth="1"/>
    <col min="5132" max="5132" width="11.5703125" customWidth="1"/>
    <col min="5133" max="5137" width="11.5703125" bestFit="1" customWidth="1"/>
    <col min="5138" max="5139" width="11.5703125" customWidth="1"/>
    <col min="5377" max="5377" width="23" customWidth="1"/>
    <col min="5380" max="5385" width="11.5703125" bestFit="1" customWidth="1"/>
    <col min="5386" max="5386" width="11.5703125" customWidth="1"/>
    <col min="5387" max="5387" width="11.5703125" bestFit="1" customWidth="1"/>
    <col min="5388" max="5388" width="11.5703125" customWidth="1"/>
    <col min="5389" max="5393" width="11.5703125" bestFit="1" customWidth="1"/>
    <col min="5394" max="5395" width="11.5703125" customWidth="1"/>
    <col min="5633" max="5633" width="23" customWidth="1"/>
    <col min="5636" max="5641" width="11.5703125" bestFit="1" customWidth="1"/>
    <col min="5642" max="5642" width="11.5703125" customWidth="1"/>
    <col min="5643" max="5643" width="11.5703125" bestFit="1" customWidth="1"/>
    <col min="5644" max="5644" width="11.5703125" customWidth="1"/>
    <col min="5645" max="5649" width="11.5703125" bestFit="1" customWidth="1"/>
    <col min="5650" max="5651" width="11.5703125" customWidth="1"/>
    <col min="5889" max="5889" width="23" customWidth="1"/>
    <col min="5892" max="5897" width="11.5703125" bestFit="1" customWidth="1"/>
    <col min="5898" max="5898" width="11.5703125" customWidth="1"/>
    <col min="5899" max="5899" width="11.5703125" bestFit="1" customWidth="1"/>
    <col min="5900" max="5900" width="11.5703125" customWidth="1"/>
    <col min="5901" max="5905" width="11.5703125" bestFit="1" customWidth="1"/>
    <col min="5906" max="5907" width="11.5703125" customWidth="1"/>
    <col min="6145" max="6145" width="23" customWidth="1"/>
    <col min="6148" max="6153" width="11.5703125" bestFit="1" customWidth="1"/>
    <col min="6154" max="6154" width="11.5703125" customWidth="1"/>
    <col min="6155" max="6155" width="11.5703125" bestFit="1" customWidth="1"/>
    <col min="6156" max="6156" width="11.5703125" customWidth="1"/>
    <col min="6157" max="6161" width="11.5703125" bestFit="1" customWidth="1"/>
    <col min="6162" max="6163" width="11.5703125" customWidth="1"/>
    <col min="6401" max="6401" width="23" customWidth="1"/>
    <col min="6404" max="6409" width="11.5703125" bestFit="1" customWidth="1"/>
    <col min="6410" max="6410" width="11.5703125" customWidth="1"/>
    <col min="6411" max="6411" width="11.5703125" bestFit="1" customWidth="1"/>
    <col min="6412" max="6412" width="11.5703125" customWidth="1"/>
    <col min="6413" max="6417" width="11.5703125" bestFit="1" customWidth="1"/>
    <col min="6418" max="6419" width="11.5703125" customWidth="1"/>
    <col min="6657" max="6657" width="23" customWidth="1"/>
    <col min="6660" max="6665" width="11.5703125" bestFit="1" customWidth="1"/>
    <col min="6666" max="6666" width="11.5703125" customWidth="1"/>
    <col min="6667" max="6667" width="11.5703125" bestFit="1" customWidth="1"/>
    <col min="6668" max="6668" width="11.5703125" customWidth="1"/>
    <col min="6669" max="6673" width="11.5703125" bestFit="1" customWidth="1"/>
    <col min="6674" max="6675" width="11.5703125" customWidth="1"/>
    <col min="6913" max="6913" width="23" customWidth="1"/>
    <col min="6916" max="6921" width="11.5703125" bestFit="1" customWidth="1"/>
    <col min="6922" max="6922" width="11.5703125" customWidth="1"/>
    <col min="6923" max="6923" width="11.5703125" bestFit="1" customWidth="1"/>
    <col min="6924" max="6924" width="11.5703125" customWidth="1"/>
    <col min="6925" max="6929" width="11.5703125" bestFit="1" customWidth="1"/>
    <col min="6930" max="6931" width="11.5703125" customWidth="1"/>
    <col min="7169" max="7169" width="23" customWidth="1"/>
    <col min="7172" max="7177" width="11.5703125" bestFit="1" customWidth="1"/>
    <col min="7178" max="7178" width="11.5703125" customWidth="1"/>
    <col min="7179" max="7179" width="11.5703125" bestFit="1" customWidth="1"/>
    <col min="7180" max="7180" width="11.5703125" customWidth="1"/>
    <col min="7181" max="7185" width="11.5703125" bestFit="1" customWidth="1"/>
    <col min="7186" max="7187" width="11.5703125" customWidth="1"/>
    <col min="7425" max="7425" width="23" customWidth="1"/>
    <col min="7428" max="7433" width="11.5703125" bestFit="1" customWidth="1"/>
    <col min="7434" max="7434" width="11.5703125" customWidth="1"/>
    <col min="7435" max="7435" width="11.5703125" bestFit="1" customWidth="1"/>
    <col min="7436" max="7436" width="11.5703125" customWidth="1"/>
    <col min="7437" max="7441" width="11.5703125" bestFit="1" customWidth="1"/>
    <col min="7442" max="7443" width="11.5703125" customWidth="1"/>
    <col min="7681" max="7681" width="23" customWidth="1"/>
    <col min="7684" max="7689" width="11.5703125" bestFit="1" customWidth="1"/>
    <col min="7690" max="7690" width="11.5703125" customWidth="1"/>
    <col min="7691" max="7691" width="11.5703125" bestFit="1" customWidth="1"/>
    <col min="7692" max="7692" width="11.5703125" customWidth="1"/>
    <col min="7693" max="7697" width="11.5703125" bestFit="1" customWidth="1"/>
    <col min="7698" max="7699" width="11.5703125" customWidth="1"/>
    <col min="7937" max="7937" width="23" customWidth="1"/>
    <col min="7940" max="7945" width="11.5703125" bestFit="1" customWidth="1"/>
    <col min="7946" max="7946" width="11.5703125" customWidth="1"/>
    <col min="7947" max="7947" width="11.5703125" bestFit="1" customWidth="1"/>
    <col min="7948" max="7948" width="11.5703125" customWidth="1"/>
    <col min="7949" max="7953" width="11.5703125" bestFit="1" customWidth="1"/>
    <col min="7954" max="7955" width="11.5703125" customWidth="1"/>
    <col min="8193" max="8193" width="23" customWidth="1"/>
    <col min="8196" max="8201" width="11.5703125" bestFit="1" customWidth="1"/>
    <col min="8202" max="8202" width="11.5703125" customWidth="1"/>
    <col min="8203" max="8203" width="11.5703125" bestFit="1" customWidth="1"/>
    <col min="8204" max="8204" width="11.5703125" customWidth="1"/>
    <col min="8205" max="8209" width="11.5703125" bestFit="1" customWidth="1"/>
    <col min="8210" max="8211" width="11.5703125" customWidth="1"/>
    <col min="8449" max="8449" width="23" customWidth="1"/>
    <col min="8452" max="8457" width="11.5703125" bestFit="1" customWidth="1"/>
    <col min="8458" max="8458" width="11.5703125" customWidth="1"/>
    <col min="8459" max="8459" width="11.5703125" bestFit="1" customWidth="1"/>
    <col min="8460" max="8460" width="11.5703125" customWidth="1"/>
    <col min="8461" max="8465" width="11.5703125" bestFit="1" customWidth="1"/>
    <col min="8466" max="8467" width="11.5703125" customWidth="1"/>
    <col min="8705" max="8705" width="23" customWidth="1"/>
    <col min="8708" max="8713" width="11.5703125" bestFit="1" customWidth="1"/>
    <col min="8714" max="8714" width="11.5703125" customWidth="1"/>
    <col min="8715" max="8715" width="11.5703125" bestFit="1" customWidth="1"/>
    <col min="8716" max="8716" width="11.5703125" customWidth="1"/>
    <col min="8717" max="8721" width="11.5703125" bestFit="1" customWidth="1"/>
    <col min="8722" max="8723" width="11.5703125" customWidth="1"/>
    <col min="8961" max="8961" width="23" customWidth="1"/>
    <col min="8964" max="8969" width="11.5703125" bestFit="1" customWidth="1"/>
    <col min="8970" max="8970" width="11.5703125" customWidth="1"/>
    <col min="8971" max="8971" width="11.5703125" bestFit="1" customWidth="1"/>
    <col min="8972" max="8972" width="11.5703125" customWidth="1"/>
    <col min="8973" max="8977" width="11.5703125" bestFit="1" customWidth="1"/>
    <col min="8978" max="8979" width="11.5703125" customWidth="1"/>
    <col min="9217" max="9217" width="23" customWidth="1"/>
    <col min="9220" max="9225" width="11.5703125" bestFit="1" customWidth="1"/>
    <col min="9226" max="9226" width="11.5703125" customWidth="1"/>
    <col min="9227" max="9227" width="11.5703125" bestFit="1" customWidth="1"/>
    <col min="9228" max="9228" width="11.5703125" customWidth="1"/>
    <col min="9229" max="9233" width="11.5703125" bestFit="1" customWidth="1"/>
    <col min="9234" max="9235" width="11.5703125" customWidth="1"/>
    <col min="9473" max="9473" width="23" customWidth="1"/>
    <col min="9476" max="9481" width="11.5703125" bestFit="1" customWidth="1"/>
    <col min="9482" max="9482" width="11.5703125" customWidth="1"/>
    <col min="9483" max="9483" width="11.5703125" bestFit="1" customWidth="1"/>
    <col min="9484" max="9484" width="11.5703125" customWidth="1"/>
    <col min="9485" max="9489" width="11.5703125" bestFit="1" customWidth="1"/>
    <col min="9490" max="9491" width="11.5703125" customWidth="1"/>
    <col min="9729" max="9729" width="23" customWidth="1"/>
    <col min="9732" max="9737" width="11.5703125" bestFit="1" customWidth="1"/>
    <col min="9738" max="9738" width="11.5703125" customWidth="1"/>
    <col min="9739" max="9739" width="11.5703125" bestFit="1" customWidth="1"/>
    <col min="9740" max="9740" width="11.5703125" customWidth="1"/>
    <col min="9741" max="9745" width="11.5703125" bestFit="1" customWidth="1"/>
    <col min="9746" max="9747" width="11.5703125" customWidth="1"/>
    <col min="9985" max="9985" width="23" customWidth="1"/>
    <col min="9988" max="9993" width="11.5703125" bestFit="1" customWidth="1"/>
    <col min="9994" max="9994" width="11.5703125" customWidth="1"/>
    <col min="9995" max="9995" width="11.5703125" bestFit="1" customWidth="1"/>
    <col min="9996" max="9996" width="11.5703125" customWidth="1"/>
    <col min="9997" max="10001" width="11.5703125" bestFit="1" customWidth="1"/>
    <col min="10002" max="10003" width="11.5703125" customWidth="1"/>
    <col min="10241" max="10241" width="23" customWidth="1"/>
    <col min="10244" max="10249" width="11.5703125" bestFit="1" customWidth="1"/>
    <col min="10250" max="10250" width="11.5703125" customWidth="1"/>
    <col min="10251" max="10251" width="11.5703125" bestFit="1" customWidth="1"/>
    <col min="10252" max="10252" width="11.5703125" customWidth="1"/>
    <col min="10253" max="10257" width="11.5703125" bestFit="1" customWidth="1"/>
    <col min="10258" max="10259" width="11.5703125" customWidth="1"/>
    <col min="10497" max="10497" width="23" customWidth="1"/>
    <col min="10500" max="10505" width="11.5703125" bestFit="1" customWidth="1"/>
    <col min="10506" max="10506" width="11.5703125" customWidth="1"/>
    <col min="10507" max="10507" width="11.5703125" bestFit="1" customWidth="1"/>
    <col min="10508" max="10508" width="11.5703125" customWidth="1"/>
    <col min="10509" max="10513" width="11.5703125" bestFit="1" customWidth="1"/>
    <col min="10514" max="10515" width="11.5703125" customWidth="1"/>
    <col min="10753" max="10753" width="23" customWidth="1"/>
    <col min="10756" max="10761" width="11.5703125" bestFit="1" customWidth="1"/>
    <col min="10762" max="10762" width="11.5703125" customWidth="1"/>
    <col min="10763" max="10763" width="11.5703125" bestFit="1" customWidth="1"/>
    <col min="10764" max="10764" width="11.5703125" customWidth="1"/>
    <col min="10765" max="10769" width="11.5703125" bestFit="1" customWidth="1"/>
    <col min="10770" max="10771" width="11.5703125" customWidth="1"/>
    <col min="11009" max="11009" width="23" customWidth="1"/>
    <col min="11012" max="11017" width="11.5703125" bestFit="1" customWidth="1"/>
    <col min="11018" max="11018" width="11.5703125" customWidth="1"/>
    <col min="11019" max="11019" width="11.5703125" bestFit="1" customWidth="1"/>
    <col min="11020" max="11020" width="11.5703125" customWidth="1"/>
    <col min="11021" max="11025" width="11.5703125" bestFit="1" customWidth="1"/>
    <col min="11026" max="11027" width="11.5703125" customWidth="1"/>
    <col min="11265" max="11265" width="23" customWidth="1"/>
    <col min="11268" max="11273" width="11.5703125" bestFit="1" customWidth="1"/>
    <col min="11274" max="11274" width="11.5703125" customWidth="1"/>
    <col min="11275" max="11275" width="11.5703125" bestFit="1" customWidth="1"/>
    <col min="11276" max="11276" width="11.5703125" customWidth="1"/>
    <col min="11277" max="11281" width="11.5703125" bestFit="1" customWidth="1"/>
    <col min="11282" max="11283" width="11.5703125" customWidth="1"/>
    <col min="11521" max="11521" width="23" customWidth="1"/>
    <col min="11524" max="11529" width="11.5703125" bestFit="1" customWidth="1"/>
    <col min="11530" max="11530" width="11.5703125" customWidth="1"/>
    <col min="11531" max="11531" width="11.5703125" bestFit="1" customWidth="1"/>
    <col min="11532" max="11532" width="11.5703125" customWidth="1"/>
    <col min="11533" max="11537" width="11.5703125" bestFit="1" customWidth="1"/>
    <col min="11538" max="11539" width="11.5703125" customWidth="1"/>
    <col min="11777" max="11777" width="23" customWidth="1"/>
    <col min="11780" max="11785" width="11.5703125" bestFit="1" customWidth="1"/>
    <col min="11786" max="11786" width="11.5703125" customWidth="1"/>
    <col min="11787" max="11787" width="11.5703125" bestFit="1" customWidth="1"/>
    <col min="11788" max="11788" width="11.5703125" customWidth="1"/>
    <col min="11789" max="11793" width="11.5703125" bestFit="1" customWidth="1"/>
    <col min="11794" max="11795" width="11.5703125" customWidth="1"/>
    <col min="12033" max="12033" width="23" customWidth="1"/>
    <col min="12036" max="12041" width="11.5703125" bestFit="1" customWidth="1"/>
    <col min="12042" max="12042" width="11.5703125" customWidth="1"/>
    <col min="12043" max="12043" width="11.5703125" bestFit="1" customWidth="1"/>
    <col min="12044" max="12044" width="11.5703125" customWidth="1"/>
    <col min="12045" max="12049" width="11.5703125" bestFit="1" customWidth="1"/>
    <col min="12050" max="12051" width="11.5703125" customWidth="1"/>
    <col min="12289" max="12289" width="23" customWidth="1"/>
    <col min="12292" max="12297" width="11.5703125" bestFit="1" customWidth="1"/>
    <col min="12298" max="12298" width="11.5703125" customWidth="1"/>
    <col min="12299" max="12299" width="11.5703125" bestFit="1" customWidth="1"/>
    <col min="12300" max="12300" width="11.5703125" customWidth="1"/>
    <col min="12301" max="12305" width="11.5703125" bestFit="1" customWidth="1"/>
    <col min="12306" max="12307" width="11.5703125" customWidth="1"/>
    <col min="12545" max="12545" width="23" customWidth="1"/>
    <col min="12548" max="12553" width="11.5703125" bestFit="1" customWidth="1"/>
    <col min="12554" max="12554" width="11.5703125" customWidth="1"/>
    <col min="12555" max="12555" width="11.5703125" bestFit="1" customWidth="1"/>
    <col min="12556" max="12556" width="11.5703125" customWidth="1"/>
    <col min="12557" max="12561" width="11.5703125" bestFit="1" customWidth="1"/>
    <col min="12562" max="12563" width="11.5703125" customWidth="1"/>
    <col min="12801" max="12801" width="23" customWidth="1"/>
    <col min="12804" max="12809" width="11.5703125" bestFit="1" customWidth="1"/>
    <col min="12810" max="12810" width="11.5703125" customWidth="1"/>
    <col min="12811" max="12811" width="11.5703125" bestFit="1" customWidth="1"/>
    <col min="12812" max="12812" width="11.5703125" customWidth="1"/>
    <col min="12813" max="12817" width="11.5703125" bestFit="1" customWidth="1"/>
    <col min="12818" max="12819" width="11.5703125" customWidth="1"/>
    <col min="13057" max="13057" width="23" customWidth="1"/>
    <col min="13060" max="13065" width="11.5703125" bestFit="1" customWidth="1"/>
    <col min="13066" max="13066" width="11.5703125" customWidth="1"/>
    <col min="13067" max="13067" width="11.5703125" bestFit="1" customWidth="1"/>
    <col min="13068" max="13068" width="11.5703125" customWidth="1"/>
    <col min="13069" max="13073" width="11.5703125" bestFit="1" customWidth="1"/>
    <col min="13074" max="13075" width="11.5703125" customWidth="1"/>
    <col min="13313" max="13313" width="23" customWidth="1"/>
    <col min="13316" max="13321" width="11.5703125" bestFit="1" customWidth="1"/>
    <col min="13322" max="13322" width="11.5703125" customWidth="1"/>
    <col min="13323" max="13323" width="11.5703125" bestFit="1" customWidth="1"/>
    <col min="13324" max="13324" width="11.5703125" customWidth="1"/>
    <col min="13325" max="13329" width="11.5703125" bestFit="1" customWidth="1"/>
    <col min="13330" max="13331" width="11.5703125" customWidth="1"/>
    <col min="13569" max="13569" width="23" customWidth="1"/>
    <col min="13572" max="13577" width="11.5703125" bestFit="1" customWidth="1"/>
    <col min="13578" max="13578" width="11.5703125" customWidth="1"/>
    <col min="13579" max="13579" width="11.5703125" bestFit="1" customWidth="1"/>
    <col min="13580" max="13580" width="11.5703125" customWidth="1"/>
    <col min="13581" max="13585" width="11.5703125" bestFit="1" customWidth="1"/>
    <col min="13586" max="13587" width="11.5703125" customWidth="1"/>
    <col min="13825" max="13825" width="23" customWidth="1"/>
    <col min="13828" max="13833" width="11.5703125" bestFit="1" customWidth="1"/>
    <col min="13834" max="13834" width="11.5703125" customWidth="1"/>
    <col min="13835" max="13835" width="11.5703125" bestFit="1" customWidth="1"/>
    <col min="13836" max="13836" width="11.5703125" customWidth="1"/>
    <col min="13837" max="13841" width="11.5703125" bestFit="1" customWidth="1"/>
    <col min="13842" max="13843" width="11.5703125" customWidth="1"/>
    <col min="14081" max="14081" width="23" customWidth="1"/>
    <col min="14084" max="14089" width="11.5703125" bestFit="1" customWidth="1"/>
    <col min="14090" max="14090" width="11.5703125" customWidth="1"/>
    <col min="14091" max="14091" width="11.5703125" bestFit="1" customWidth="1"/>
    <col min="14092" max="14092" width="11.5703125" customWidth="1"/>
    <col min="14093" max="14097" width="11.5703125" bestFit="1" customWidth="1"/>
    <col min="14098" max="14099" width="11.5703125" customWidth="1"/>
    <col min="14337" max="14337" width="23" customWidth="1"/>
    <col min="14340" max="14345" width="11.5703125" bestFit="1" customWidth="1"/>
    <col min="14346" max="14346" width="11.5703125" customWidth="1"/>
    <col min="14347" max="14347" width="11.5703125" bestFit="1" customWidth="1"/>
    <col min="14348" max="14348" width="11.5703125" customWidth="1"/>
    <col min="14349" max="14353" width="11.5703125" bestFit="1" customWidth="1"/>
    <col min="14354" max="14355" width="11.5703125" customWidth="1"/>
    <col min="14593" max="14593" width="23" customWidth="1"/>
    <col min="14596" max="14601" width="11.5703125" bestFit="1" customWidth="1"/>
    <col min="14602" max="14602" width="11.5703125" customWidth="1"/>
    <col min="14603" max="14603" width="11.5703125" bestFit="1" customWidth="1"/>
    <col min="14604" max="14604" width="11.5703125" customWidth="1"/>
    <col min="14605" max="14609" width="11.5703125" bestFit="1" customWidth="1"/>
    <col min="14610" max="14611" width="11.5703125" customWidth="1"/>
    <col min="14849" max="14849" width="23" customWidth="1"/>
    <col min="14852" max="14857" width="11.5703125" bestFit="1" customWidth="1"/>
    <col min="14858" max="14858" width="11.5703125" customWidth="1"/>
    <col min="14859" max="14859" width="11.5703125" bestFit="1" customWidth="1"/>
    <col min="14860" max="14860" width="11.5703125" customWidth="1"/>
    <col min="14861" max="14865" width="11.5703125" bestFit="1" customWidth="1"/>
    <col min="14866" max="14867" width="11.5703125" customWidth="1"/>
    <col min="15105" max="15105" width="23" customWidth="1"/>
    <col min="15108" max="15113" width="11.5703125" bestFit="1" customWidth="1"/>
    <col min="15114" max="15114" width="11.5703125" customWidth="1"/>
    <col min="15115" max="15115" width="11.5703125" bestFit="1" customWidth="1"/>
    <col min="15116" max="15116" width="11.5703125" customWidth="1"/>
    <col min="15117" max="15121" width="11.5703125" bestFit="1" customWidth="1"/>
    <col min="15122" max="15123" width="11.5703125" customWidth="1"/>
    <col min="15361" max="15361" width="23" customWidth="1"/>
    <col min="15364" max="15369" width="11.5703125" bestFit="1" customWidth="1"/>
    <col min="15370" max="15370" width="11.5703125" customWidth="1"/>
    <col min="15371" max="15371" width="11.5703125" bestFit="1" customWidth="1"/>
    <col min="15372" max="15372" width="11.5703125" customWidth="1"/>
    <col min="15373" max="15377" width="11.5703125" bestFit="1" customWidth="1"/>
    <col min="15378" max="15379" width="11.5703125" customWidth="1"/>
    <col min="15617" max="15617" width="23" customWidth="1"/>
    <col min="15620" max="15625" width="11.5703125" bestFit="1" customWidth="1"/>
    <col min="15626" max="15626" width="11.5703125" customWidth="1"/>
    <col min="15627" max="15627" width="11.5703125" bestFit="1" customWidth="1"/>
    <col min="15628" max="15628" width="11.5703125" customWidth="1"/>
    <col min="15629" max="15633" width="11.5703125" bestFit="1" customWidth="1"/>
    <col min="15634" max="15635" width="11.5703125" customWidth="1"/>
    <col min="15873" max="15873" width="23" customWidth="1"/>
    <col min="15876" max="15881" width="11.5703125" bestFit="1" customWidth="1"/>
    <col min="15882" max="15882" width="11.5703125" customWidth="1"/>
    <col min="15883" max="15883" width="11.5703125" bestFit="1" customWidth="1"/>
    <col min="15884" max="15884" width="11.5703125" customWidth="1"/>
    <col min="15885" max="15889" width="11.5703125" bestFit="1" customWidth="1"/>
    <col min="15890" max="15891" width="11.5703125" customWidth="1"/>
    <col min="16129" max="16129" width="23" customWidth="1"/>
    <col min="16132" max="16137" width="11.5703125" bestFit="1" customWidth="1"/>
    <col min="16138" max="16138" width="11.5703125" customWidth="1"/>
    <col min="16139" max="16139" width="11.5703125" bestFit="1" customWidth="1"/>
    <col min="16140" max="16140" width="11.5703125" customWidth="1"/>
    <col min="16141" max="16145" width="11.5703125" bestFit="1" customWidth="1"/>
    <col min="16146" max="16147" width="11.5703125" customWidth="1"/>
  </cols>
  <sheetData>
    <row r="1" spans="1:21" ht="25.5" x14ac:dyDescent="0.2">
      <c r="A1" s="7" t="s">
        <v>24</v>
      </c>
    </row>
    <row r="2" spans="1:21" x14ac:dyDescent="0.2">
      <c r="A2" s="7" t="s">
        <v>1</v>
      </c>
    </row>
    <row r="3" spans="1:21" ht="38.25" x14ac:dyDescent="0.2">
      <c r="A3" s="4" t="s">
        <v>2</v>
      </c>
    </row>
    <row r="5" spans="1:21" x14ac:dyDescent="0.2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s="1" t="s">
        <v>11</v>
      </c>
      <c r="L5" t="s">
        <v>12</v>
      </c>
      <c r="M5" t="s">
        <v>13</v>
      </c>
      <c r="N5" t="s">
        <v>14</v>
      </c>
      <c r="O5" t="s">
        <v>15</v>
      </c>
      <c r="P5" t="s">
        <v>16</v>
      </c>
      <c r="Q5" s="1" t="s">
        <v>17</v>
      </c>
      <c r="R5" s="8" t="s">
        <v>18</v>
      </c>
      <c r="S5" s="8" t="s">
        <v>19</v>
      </c>
      <c r="T5" s="1" t="s">
        <v>20</v>
      </c>
      <c r="U5" s="1" t="s">
        <v>21</v>
      </c>
    </row>
    <row r="6" spans="1:21" x14ac:dyDescent="0.2">
      <c r="B6" s="1">
        <v>2000</v>
      </c>
      <c r="C6" s="3">
        <v>16209</v>
      </c>
      <c r="D6" s="3">
        <v>2390</v>
      </c>
      <c r="E6" s="3">
        <v>275</v>
      </c>
      <c r="F6" s="3">
        <v>54061</v>
      </c>
      <c r="G6" s="3">
        <v>7959</v>
      </c>
      <c r="H6" s="3">
        <v>260</v>
      </c>
      <c r="I6" s="3">
        <v>184</v>
      </c>
      <c r="J6" s="3">
        <v>15969</v>
      </c>
      <c r="K6" s="3">
        <v>463578</v>
      </c>
      <c r="L6" s="3">
        <v>14728</v>
      </c>
      <c r="M6" s="3">
        <v>1759</v>
      </c>
      <c r="N6" s="3">
        <v>2682</v>
      </c>
      <c r="O6" s="3">
        <v>20</v>
      </c>
      <c r="P6" s="3">
        <v>32127</v>
      </c>
      <c r="Q6" s="3">
        <f>SUM(C6:P6)</f>
        <v>612201</v>
      </c>
      <c r="R6" s="10">
        <v>1160</v>
      </c>
      <c r="S6" s="10">
        <v>8007</v>
      </c>
      <c r="T6" s="3">
        <v>948717</v>
      </c>
      <c r="U6" s="3">
        <v>8099908</v>
      </c>
    </row>
    <row r="7" spans="1:21" x14ac:dyDescent="0.2">
      <c r="B7" s="1">
        <v>2001</v>
      </c>
      <c r="C7" s="3">
        <v>16569</v>
      </c>
      <c r="D7" s="3">
        <v>2462</v>
      </c>
      <c r="E7" s="3">
        <v>30</v>
      </c>
      <c r="F7" s="3">
        <v>1607</v>
      </c>
      <c r="G7" s="3">
        <v>9377</v>
      </c>
      <c r="H7" s="3">
        <v>419</v>
      </c>
      <c r="I7" s="3">
        <v>199</v>
      </c>
      <c r="J7" s="3">
        <v>2612</v>
      </c>
      <c r="K7" s="3">
        <v>278631</v>
      </c>
      <c r="L7" s="3">
        <v>7736</v>
      </c>
      <c r="M7" s="3">
        <v>2533</v>
      </c>
      <c r="N7" s="3">
        <v>1063</v>
      </c>
      <c r="O7" s="3">
        <v>31</v>
      </c>
      <c r="P7" s="3">
        <v>2618</v>
      </c>
      <c r="Q7" s="3">
        <f t="shared" ref="Q7:Q23" si="0">SUM(C7:P7)</f>
        <v>325887</v>
      </c>
      <c r="R7" s="10">
        <v>299</v>
      </c>
      <c r="S7" s="10">
        <v>15864</v>
      </c>
      <c r="T7" s="3">
        <v>464498</v>
      </c>
      <c r="U7" s="3">
        <v>8099908</v>
      </c>
    </row>
    <row r="8" spans="1:21" x14ac:dyDescent="0.2">
      <c r="B8" s="1">
        <v>2002</v>
      </c>
      <c r="C8" s="3">
        <v>22660</v>
      </c>
      <c r="D8" s="3">
        <v>2470</v>
      </c>
      <c r="E8" s="3">
        <v>57</v>
      </c>
      <c r="F8" s="3">
        <v>1665</v>
      </c>
      <c r="G8" s="3">
        <v>8089</v>
      </c>
      <c r="H8" s="3">
        <v>540</v>
      </c>
      <c r="I8" s="3">
        <v>242</v>
      </c>
      <c r="J8" s="3">
        <v>2729</v>
      </c>
      <c r="K8" s="3">
        <v>281475</v>
      </c>
      <c r="L8" s="3">
        <v>7476</v>
      </c>
      <c r="M8" s="3">
        <v>2091</v>
      </c>
      <c r="N8" s="3">
        <v>1105</v>
      </c>
      <c r="O8" s="3">
        <v>47</v>
      </c>
      <c r="P8" s="3">
        <v>3343</v>
      </c>
      <c r="Q8" s="3">
        <f t="shared" si="0"/>
        <v>333989</v>
      </c>
      <c r="R8" s="10">
        <v>353</v>
      </c>
      <c r="S8" s="10">
        <v>14729</v>
      </c>
      <c r="T8" s="3">
        <v>478078</v>
      </c>
      <c r="U8" s="3">
        <v>7825768</v>
      </c>
    </row>
    <row r="9" spans="1:21" x14ac:dyDescent="0.2">
      <c r="B9" s="1">
        <v>2003</v>
      </c>
      <c r="C9" s="3">
        <v>20805</v>
      </c>
      <c r="D9" s="3">
        <v>2433</v>
      </c>
      <c r="E9" s="3">
        <v>52</v>
      </c>
      <c r="F9" s="3">
        <v>1915</v>
      </c>
      <c r="G9" s="3">
        <v>10749</v>
      </c>
      <c r="H9" s="3">
        <v>586</v>
      </c>
      <c r="I9" s="3">
        <v>234</v>
      </c>
      <c r="J9" s="3">
        <v>2829</v>
      </c>
      <c r="K9" s="3">
        <v>291622</v>
      </c>
      <c r="L9" s="3">
        <v>7783</v>
      </c>
      <c r="M9" s="3">
        <v>2657</v>
      </c>
      <c r="N9" s="3">
        <v>959</v>
      </c>
      <c r="O9" s="3">
        <v>35</v>
      </c>
      <c r="P9" s="3">
        <v>2543</v>
      </c>
      <c r="Q9" s="3">
        <f t="shared" si="0"/>
        <v>345202</v>
      </c>
      <c r="R9" s="10">
        <v>409</v>
      </c>
      <c r="S9" s="10">
        <v>13949</v>
      </c>
      <c r="T9" s="3">
        <v>494037</v>
      </c>
      <c r="U9" s="3">
        <v>8464046</v>
      </c>
    </row>
    <row r="10" spans="1:21" x14ac:dyDescent="0.2">
      <c r="B10" s="1">
        <v>2004</v>
      </c>
      <c r="C10" s="3">
        <v>20129</v>
      </c>
      <c r="D10" s="3">
        <v>2496</v>
      </c>
      <c r="E10" s="3">
        <v>88</v>
      </c>
      <c r="F10" s="3">
        <v>1891</v>
      </c>
      <c r="G10" s="3">
        <v>11520</v>
      </c>
      <c r="H10" s="3">
        <v>563</v>
      </c>
      <c r="I10" s="3">
        <v>218</v>
      </c>
      <c r="J10" s="3">
        <v>2960</v>
      </c>
      <c r="K10" s="3">
        <v>276150</v>
      </c>
      <c r="L10" s="3">
        <v>7576</v>
      </c>
      <c r="M10" s="3">
        <v>2694</v>
      </c>
      <c r="N10" s="3">
        <v>1036</v>
      </c>
      <c r="O10" s="3">
        <v>29</v>
      </c>
      <c r="P10" s="3">
        <v>2343</v>
      </c>
      <c r="Q10" s="3">
        <f t="shared" si="0"/>
        <v>329693</v>
      </c>
      <c r="R10" s="10">
        <v>374</v>
      </c>
      <c r="S10" s="10">
        <v>14585</v>
      </c>
      <c r="T10" s="3">
        <v>494686</v>
      </c>
      <c r="U10" s="3">
        <v>8559740</v>
      </c>
    </row>
    <row r="11" spans="1:21" x14ac:dyDescent="0.2">
      <c r="B11" s="1">
        <v>2005</v>
      </c>
      <c r="C11" s="3">
        <v>15365</v>
      </c>
      <c r="D11" s="3">
        <v>2505</v>
      </c>
      <c r="E11" s="3">
        <v>121</v>
      </c>
      <c r="F11" s="3">
        <v>1885</v>
      </c>
      <c r="G11" s="3">
        <v>11803</v>
      </c>
      <c r="H11" s="3">
        <v>504</v>
      </c>
      <c r="I11" s="3">
        <v>292</v>
      </c>
      <c r="J11" s="3">
        <v>2913</v>
      </c>
      <c r="K11" s="3">
        <v>279064</v>
      </c>
      <c r="L11" s="3">
        <v>7863</v>
      </c>
      <c r="M11" s="3">
        <v>2716</v>
      </c>
      <c r="N11" s="3">
        <v>1064</v>
      </c>
      <c r="O11" s="3">
        <v>15</v>
      </c>
      <c r="P11" s="3">
        <v>2205</v>
      </c>
      <c r="Q11" s="3">
        <f t="shared" si="0"/>
        <v>328315</v>
      </c>
      <c r="R11" s="10">
        <v>372</v>
      </c>
      <c r="S11" s="10">
        <v>14026</v>
      </c>
      <c r="T11" s="3">
        <v>495376</v>
      </c>
      <c r="U11" s="3">
        <v>8710578</v>
      </c>
    </row>
    <row r="12" spans="1:21" x14ac:dyDescent="0.2">
      <c r="B12" s="1">
        <v>2006</v>
      </c>
      <c r="C12" s="3">
        <v>11420</v>
      </c>
      <c r="D12" s="3">
        <v>2817</v>
      </c>
      <c r="E12" s="3">
        <v>126</v>
      </c>
      <c r="F12" s="3">
        <v>1803</v>
      </c>
      <c r="G12" s="3">
        <v>12778</v>
      </c>
      <c r="H12" s="3">
        <v>490</v>
      </c>
      <c r="I12" s="3">
        <v>318</v>
      </c>
      <c r="J12" s="3">
        <v>3302</v>
      </c>
      <c r="K12" s="3">
        <v>275171</v>
      </c>
      <c r="L12" s="3">
        <v>8983</v>
      </c>
      <c r="M12" s="3">
        <v>2406</v>
      </c>
      <c r="N12" s="3">
        <v>892</v>
      </c>
      <c r="O12" s="3">
        <v>45</v>
      </c>
      <c r="P12" s="3">
        <v>2721</v>
      </c>
      <c r="Q12" s="3">
        <f t="shared" si="0"/>
        <v>323272</v>
      </c>
      <c r="R12" s="10">
        <v>403</v>
      </c>
      <c r="S12" s="10">
        <v>13989</v>
      </c>
      <c r="T12" s="3">
        <v>503462</v>
      </c>
      <c r="U12" s="3">
        <v>8547939</v>
      </c>
    </row>
    <row r="13" spans="1:21" x14ac:dyDescent="0.2">
      <c r="B13" s="1">
        <v>2007</v>
      </c>
      <c r="C13" s="3">
        <v>12577</v>
      </c>
      <c r="D13" s="3">
        <v>2686</v>
      </c>
      <c r="E13" s="3">
        <v>135</v>
      </c>
      <c r="F13" s="3">
        <v>1840</v>
      </c>
      <c r="G13" s="3">
        <v>14647</v>
      </c>
      <c r="H13" s="3">
        <v>438</v>
      </c>
      <c r="I13" s="3">
        <v>329</v>
      </c>
      <c r="J13" s="3">
        <v>3430</v>
      </c>
      <c r="K13" s="3">
        <v>292215</v>
      </c>
      <c r="L13" s="3">
        <v>8360</v>
      </c>
      <c r="M13" s="3">
        <v>2481</v>
      </c>
      <c r="N13" s="3">
        <v>767</v>
      </c>
      <c r="O13" s="3">
        <v>37</v>
      </c>
      <c r="P13" s="3">
        <v>2694</v>
      </c>
      <c r="Q13" s="3">
        <f t="shared" si="0"/>
        <v>342636</v>
      </c>
      <c r="R13" s="10">
        <v>616</v>
      </c>
      <c r="S13" s="10">
        <v>16669</v>
      </c>
      <c r="T13" s="3">
        <v>533056</v>
      </c>
      <c r="U13" s="3">
        <v>9014810</v>
      </c>
    </row>
    <row r="14" spans="1:21" x14ac:dyDescent="0.2">
      <c r="B14" s="1">
        <v>2008</v>
      </c>
      <c r="C14" s="3">
        <v>10913</v>
      </c>
      <c r="D14" s="3">
        <v>2785</v>
      </c>
      <c r="E14" s="3">
        <v>107</v>
      </c>
      <c r="F14" s="3">
        <v>1863</v>
      </c>
      <c r="G14" s="3">
        <v>15985</v>
      </c>
      <c r="H14" s="3">
        <v>448</v>
      </c>
      <c r="I14" s="3">
        <v>423</v>
      </c>
      <c r="J14" s="3">
        <v>3456</v>
      </c>
      <c r="K14" s="3">
        <v>270667</v>
      </c>
      <c r="L14" s="3">
        <v>7550</v>
      </c>
      <c r="M14" s="3">
        <v>2369</v>
      </c>
      <c r="N14" s="3">
        <v>941</v>
      </c>
      <c r="O14" s="3">
        <v>24</v>
      </c>
      <c r="P14" s="3">
        <v>2109</v>
      </c>
      <c r="Q14" s="3">
        <f t="shared" si="0"/>
        <v>319640</v>
      </c>
      <c r="R14" s="10">
        <v>650</v>
      </c>
      <c r="S14" s="10">
        <v>15582</v>
      </c>
      <c r="T14" s="3">
        <v>507427</v>
      </c>
      <c r="U14" s="3">
        <v>8251061</v>
      </c>
    </row>
    <row r="15" spans="1:21" x14ac:dyDescent="0.2">
      <c r="B15" s="1">
        <v>2009</v>
      </c>
      <c r="C15" s="3">
        <v>8783</v>
      </c>
      <c r="D15" s="3">
        <v>2397</v>
      </c>
      <c r="E15" s="3">
        <v>74</v>
      </c>
      <c r="F15" s="3">
        <v>1566</v>
      </c>
      <c r="G15" s="3">
        <v>18009</v>
      </c>
      <c r="H15" s="3">
        <v>464</v>
      </c>
      <c r="I15" s="3">
        <v>409</v>
      </c>
      <c r="J15" s="3">
        <v>2997</v>
      </c>
      <c r="K15" s="3">
        <v>218980</v>
      </c>
      <c r="L15" s="3">
        <v>6009</v>
      </c>
      <c r="M15" s="3">
        <v>2078</v>
      </c>
      <c r="N15" s="3">
        <v>829</v>
      </c>
      <c r="O15" s="3">
        <v>21</v>
      </c>
      <c r="P15" s="3">
        <v>1410</v>
      </c>
      <c r="Q15" s="3">
        <f t="shared" si="0"/>
        <v>264026</v>
      </c>
      <c r="R15" s="10">
        <v>556</v>
      </c>
      <c r="S15" s="10">
        <v>10261</v>
      </c>
      <c r="T15" s="3">
        <v>418445</v>
      </c>
      <c r="U15" s="3">
        <v>7607868</v>
      </c>
    </row>
    <row r="16" spans="1:21" x14ac:dyDescent="0.2">
      <c r="B16" s="1">
        <v>2010</v>
      </c>
      <c r="C16" s="3">
        <v>8057</v>
      </c>
      <c r="D16" s="3">
        <v>2468</v>
      </c>
      <c r="E16" s="3">
        <v>69</v>
      </c>
      <c r="F16" s="3">
        <v>1759</v>
      </c>
      <c r="G16" s="3">
        <v>20453</v>
      </c>
      <c r="H16" s="3">
        <v>423</v>
      </c>
      <c r="I16" s="3">
        <v>509</v>
      </c>
      <c r="J16" s="3">
        <v>2926</v>
      </c>
      <c r="K16" s="3">
        <v>216650</v>
      </c>
      <c r="L16" s="3">
        <v>5172</v>
      </c>
      <c r="M16" s="3">
        <v>1895</v>
      </c>
      <c r="N16" s="3">
        <v>774</v>
      </c>
      <c r="O16" s="3">
        <v>13</v>
      </c>
      <c r="P16" s="3">
        <v>2071</v>
      </c>
      <c r="Q16" s="3">
        <f t="shared" si="0"/>
        <v>263239</v>
      </c>
      <c r="R16" s="3">
        <v>600</v>
      </c>
      <c r="S16" s="3">
        <v>10097</v>
      </c>
      <c r="T16" s="3">
        <v>416452</v>
      </c>
      <c r="U16" s="3">
        <v>8117877</v>
      </c>
    </row>
    <row r="17" spans="2:21" x14ac:dyDescent="0.2">
      <c r="B17" s="1">
        <v>2011</v>
      </c>
      <c r="C17" s="3">
        <v>7131</v>
      </c>
      <c r="D17" s="3">
        <v>2550</v>
      </c>
      <c r="E17" s="3">
        <v>69</v>
      </c>
      <c r="F17" s="3">
        <v>1542</v>
      </c>
      <c r="G17" s="3">
        <v>20604</v>
      </c>
      <c r="H17" s="3">
        <v>396</v>
      </c>
      <c r="I17" s="3">
        <v>583</v>
      </c>
      <c r="J17" s="3">
        <v>2923</v>
      </c>
      <c r="K17" s="3">
        <v>209093</v>
      </c>
      <c r="L17" s="3">
        <v>4655</v>
      </c>
      <c r="M17" s="3">
        <v>1516</v>
      </c>
      <c r="N17" s="3">
        <v>718</v>
      </c>
      <c r="O17" s="3">
        <v>12</v>
      </c>
      <c r="P17" s="3">
        <v>1558</v>
      </c>
      <c r="Q17" s="3">
        <f t="shared" si="0"/>
        <v>253350</v>
      </c>
      <c r="R17" s="3">
        <v>494</v>
      </c>
      <c r="S17" s="3">
        <v>9356</v>
      </c>
      <c r="T17" s="3">
        <v>401230</v>
      </c>
      <c r="U17" s="3">
        <v>8146462</v>
      </c>
    </row>
    <row r="18" spans="2:21" x14ac:dyDescent="0.2">
      <c r="B18" s="1">
        <v>2012</v>
      </c>
      <c r="C18" s="3">
        <v>5352</v>
      </c>
      <c r="D18" s="3">
        <v>2705</v>
      </c>
      <c r="E18" s="3">
        <v>63</v>
      </c>
      <c r="F18" s="3">
        <v>1445</v>
      </c>
      <c r="G18" s="3">
        <v>20078</v>
      </c>
      <c r="H18" s="3">
        <v>169</v>
      </c>
      <c r="I18" s="3">
        <v>543</v>
      </c>
      <c r="J18" s="3">
        <v>2682</v>
      </c>
      <c r="K18" s="3">
        <v>163164</v>
      </c>
      <c r="L18" s="3">
        <v>4319</v>
      </c>
      <c r="M18" s="3">
        <v>1517</v>
      </c>
      <c r="N18" s="3">
        <v>751</v>
      </c>
      <c r="O18" s="3">
        <v>9</v>
      </c>
      <c r="P18" s="3">
        <v>1310</v>
      </c>
      <c r="Q18" s="3">
        <f t="shared" si="0"/>
        <v>204107</v>
      </c>
      <c r="R18" s="3">
        <v>431</v>
      </c>
      <c r="S18" s="3">
        <v>7750</v>
      </c>
      <c r="T18" s="3">
        <v>342694</v>
      </c>
      <c r="U18" s="3">
        <v>7973925</v>
      </c>
    </row>
    <row r="19" spans="2:21" x14ac:dyDescent="0.2">
      <c r="B19" s="1">
        <v>2013</v>
      </c>
      <c r="C19" s="3">
        <v>3941.8742430000002</v>
      </c>
      <c r="D19" s="3">
        <v>2702.166146</v>
      </c>
      <c r="E19" s="3">
        <v>50.142601999999997</v>
      </c>
      <c r="F19" s="3">
        <v>1398.977304</v>
      </c>
      <c r="G19" s="3">
        <v>20197.353835000002</v>
      </c>
      <c r="H19" s="3">
        <v>107.274337</v>
      </c>
      <c r="I19" s="3">
        <v>530.29563800000005</v>
      </c>
      <c r="J19" s="3">
        <v>2439.8374210000002</v>
      </c>
      <c r="K19" s="3">
        <v>176486.766317</v>
      </c>
      <c r="L19" s="3">
        <v>4046.5489470000002</v>
      </c>
      <c r="M19" s="3">
        <v>1457.9809090000001</v>
      </c>
      <c r="N19" s="3">
        <v>714.91601900000001</v>
      </c>
      <c r="O19" s="3">
        <v>5.5019939999999998</v>
      </c>
      <c r="P19" s="3">
        <v>1148.519121</v>
      </c>
      <c r="Q19" s="3">
        <f t="shared" si="0"/>
        <v>215228.15483299998</v>
      </c>
      <c r="R19" s="3">
        <v>461.17297500000001</v>
      </c>
      <c r="S19" s="3">
        <v>8275.5117339999997</v>
      </c>
      <c r="T19" s="3">
        <v>349623.94486799999</v>
      </c>
      <c r="U19" s="3">
        <v>7764894.6975720003</v>
      </c>
    </row>
    <row r="20" spans="2:21" x14ac:dyDescent="0.2">
      <c r="B20" s="1">
        <v>2014</v>
      </c>
      <c r="C20" s="3">
        <v>4680.4276200000004</v>
      </c>
      <c r="D20" s="3">
        <v>2735.214344</v>
      </c>
      <c r="E20" s="3">
        <v>47.571168</v>
      </c>
      <c r="F20" s="3">
        <v>1437.2671499999999</v>
      </c>
      <c r="G20" s="3">
        <v>21568.884565</v>
      </c>
      <c r="H20" s="3">
        <v>168.662486</v>
      </c>
      <c r="I20" s="3">
        <v>507.896344</v>
      </c>
      <c r="J20" s="3">
        <v>2276.7497320000002</v>
      </c>
      <c r="K20" s="3">
        <v>191552.157813</v>
      </c>
      <c r="L20" s="3">
        <v>5132.8446400000003</v>
      </c>
      <c r="M20" s="3">
        <v>1386.5892389999999</v>
      </c>
      <c r="N20" s="3">
        <v>757.48559599999999</v>
      </c>
      <c r="O20" s="3">
        <v>3.6715779999999998</v>
      </c>
      <c r="P20" s="3">
        <v>1081.21568</v>
      </c>
      <c r="Q20" s="3">
        <f t="shared" si="0"/>
        <v>233336.63795500001</v>
      </c>
      <c r="R20" s="3">
        <v>499.30910799999998</v>
      </c>
      <c r="S20" s="3">
        <v>8000.6248530000003</v>
      </c>
      <c r="T20" s="3">
        <v>376322.51952199999</v>
      </c>
      <c r="U20" s="3">
        <v>8022977.4269089997</v>
      </c>
    </row>
    <row r="21" spans="2:21" x14ac:dyDescent="0.2">
      <c r="B21" s="1">
        <v>2015</v>
      </c>
      <c r="C21" s="3">
        <v>4948.8517250000004</v>
      </c>
      <c r="D21" s="3">
        <v>2824.8111690000001</v>
      </c>
      <c r="E21" s="3">
        <v>50.336488000000003</v>
      </c>
      <c r="F21" s="3">
        <v>1417.7739280000001</v>
      </c>
      <c r="G21" s="3">
        <v>22603.307116</v>
      </c>
      <c r="H21" s="3">
        <v>171.348375</v>
      </c>
      <c r="I21" s="3">
        <v>641.21317799999997</v>
      </c>
      <c r="J21" s="3">
        <v>2389.8296420000001</v>
      </c>
      <c r="K21" s="3">
        <v>192787.994982</v>
      </c>
      <c r="L21" s="3">
        <v>5531.1882900000001</v>
      </c>
      <c r="M21" s="3">
        <v>1415.8309360000001</v>
      </c>
      <c r="N21" s="3">
        <v>730.29920700000002</v>
      </c>
      <c r="O21" s="3">
        <v>0.31406099999999998</v>
      </c>
      <c r="P21" s="3">
        <v>1458.6815770000001</v>
      </c>
      <c r="Q21" s="3">
        <f t="shared" si="0"/>
        <v>236971.78067400004</v>
      </c>
      <c r="R21" s="3">
        <v>523.49553600000002</v>
      </c>
      <c r="S21" s="3">
        <v>8175.3122899999998</v>
      </c>
      <c r="T21" s="3">
        <v>381556.10789500002</v>
      </c>
      <c r="U21" s="3">
        <v>8067697.0778580001</v>
      </c>
    </row>
    <row r="22" spans="2:21" x14ac:dyDescent="0.2">
      <c r="B22" s="1">
        <v>2016</v>
      </c>
      <c r="C22" s="3">
        <v>4721.5779570000004</v>
      </c>
      <c r="D22" s="3">
        <v>2810.884442</v>
      </c>
      <c r="E22" s="3">
        <v>63.063156999999997</v>
      </c>
      <c r="F22" s="3">
        <v>1422.7984530000001</v>
      </c>
      <c r="G22" s="3">
        <v>22166.117171000002</v>
      </c>
      <c r="H22" s="3">
        <v>202.48323600000001</v>
      </c>
      <c r="I22" s="3">
        <v>499.55185</v>
      </c>
      <c r="J22" s="3">
        <v>1975.44157</v>
      </c>
      <c r="K22" s="3">
        <v>203159.53966000001</v>
      </c>
      <c r="L22" s="3">
        <v>5587.7791319999997</v>
      </c>
      <c r="M22" s="3">
        <v>1522.7445769999999</v>
      </c>
      <c r="N22" s="3">
        <v>718.09531500000003</v>
      </c>
      <c r="O22" s="3">
        <v>0</v>
      </c>
      <c r="P22" s="3">
        <v>1678.3625689999999</v>
      </c>
      <c r="Q22" s="3">
        <f t="shared" si="0"/>
        <v>246528.43908900002</v>
      </c>
      <c r="R22" s="3">
        <v>504.44180599999999</v>
      </c>
      <c r="S22" s="3">
        <v>8864.9881640000003</v>
      </c>
      <c r="T22" s="3">
        <v>387876.98726000002</v>
      </c>
      <c r="U22" s="3">
        <v>8378087.7785219997</v>
      </c>
    </row>
    <row r="23" spans="2:21" x14ac:dyDescent="0.2">
      <c r="B23" s="1">
        <v>2017</v>
      </c>
      <c r="C23" s="3">
        <v>5033.7189399999997</v>
      </c>
      <c r="D23" s="3">
        <v>3047.8454139999999</v>
      </c>
      <c r="E23" s="3">
        <v>102.98770500000001</v>
      </c>
      <c r="F23" s="3">
        <v>1339.390202</v>
      </c>
      <c r="G23" s="3">
        <v>24392.376154000001</v>
      </c>
      <c r="H23" s="3">
        <v>177.395793</v>
      </c>
      <c r="I23" s="3">
        <v>519.98475499999995</v>
      </c>
      <c r="J23" s="3">
        <v>2233.1445469999999</v>
      </c>
      <c r="K23" s="3">
        <v>198236.03002199999</v>
      </c>
      <c r="L23" s="3">
        <v>5707.6534940000001</v>
      </c>
      <c r="M23" s="3">
        <v>1528.9457649999999</v>
      </c>
      <c r="N23" s="3">
        <v>719.94331</v>
      </c>
      <c r="O23" s="3">
        <v>0.628</v>
      </c>
      <c r="P23" s="3">
        <v>1956.760888</v>
      </c>
      <c r="Q23" s="3">
        <f t="shared" si="0"/>
        <v>244996.804989</v>
      </c>
      <c r="R23" s="3">
        <v>533.77751999999998</v>
      </c>
      <c r="S23" s="3">
        <v>10275.547103000001</v>
      </c>
      <c r="T23" s="3">
        <v>393043.95593200001</v>
      </c>
      <c r="U23" s="3">
        <v>8635395.0583670009</v>
      </c>
    </row>
    <row r="24" spans="2:21" x14ac:dyDescent="0.2">
      <c r="B24" s="6">
        <v>2018</v>
      </c>
      <c r="C24" s="3">
        <v>5420.29</v>
      </c>
      <c r="D24" s="3">
        <v>2914.72</v>
      </c>
      <c r="E24" s="3">
        <v>101.64</v>
      </c>
      <c r="F24" s="3">
        <v>1347.91</v>
      </c>
      <c r="G24" s="3">
        <v>26869.57</v>
      </c>
      <c r="H24" s="3">
        <v>168</v>
      </c>
      <c r="I24" s="3">
        <v>542.36</v>
      </c>
      <c r="J24" s="3">
        <v>2477.64</v>
      </c>
      <c r="K24" s="3">
        <v>208387.26</v>
      </c>
      <c r="L24" s="3">
        <v>4885.68</v>
      </c>
      <c r="M24" s="3">
        <v>1499.16</v>
      </c>
      <c r="N24" s="3">
        <v>764.63</v>
      </c>
      <c r="O24" s="3">
        <v>7.93</v>
      </c>
      <c r="P24" s="3">
        <v>2599.64</v>
      </c>
      <c r="Q24" s="3">
        <v>257986.43</v>
      </c>
      <c r="R24" s="3">
        <v>447.08</v>
      </c>
      <c r="S24" s="3">
        <v>11366.56</v>
      </c>
      <c r="T24" s="3">
        <v>414205.95600000001</v>
      </c>
      <c r="U24" s="3">
        <v>8514902.7719999999</v>
      </c>
    </row>
    <row r="25" spans="2:21" x14ac:dyDescent="0.2">
      <c r="B25" s="1">
        <v>2019</v>
      </c>
      <c r="C25" s="3">
        <v>5138.1306070000001</v>
      </c>
      <c r="D25" s="3">
        <v>3627.2897699999999</v>
      </c>
      <c r="E25" s="3">
        <v>102.393315</v>
      </c>
      <c r="F25" s="3">
        <v>1273.988229</v>
      </c>
      <c r="G25" s="3">
        <v>28681.556323000001</v>
      </c>
      <c r="H25" s="3">
        <v>183.88003699999999</v>
      </c>
      <c r="I25" s="3">
        <v>524.17611299999999</v>
      </c>
      <c r="J25" s="3">
        <v>2595.9504609999999</v>
      </c>
      <c r="K25" s="3">
        <v>204579.302574</v>
      </c>
      <c r="L25" s="3">
        <v>4478.6483829999997</v>
      </c>
      <c r="M25" s="3">
        <v>1641.96723</v>
      </c>
      <c r="N25" s="3">
        <v>682.52060200000005</v>
      </c>
      <c r="O25" s="3">
        <v>5.8066250000000004</v>
      </c>
      <c r="P25" s="3">
        <v>2736.97145</v>
      </c>
      <c r="Q25" s="3">
        <v>256252.58171900004</v>
      </c>
      <c r="R25" s="3">
        <v>467.15942200000001</v>
      </c>
      <c r="S25" s="3">
        <v>12089.557411</v>
      </c>
      <c r="T25" s="3">
        <v>417420.88669999997</v>
      </c>
      <c r="U25" s="3">
        <v>8680241.9359569997</v>
      </c>
    </row>
  </sheetData>
  <phoneticPr fontId="2" type="noConversion"/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workbookViewId="0">
      <pane xSplit="2" ySplit="5" topLeftCell="J6" activePane="bottomRight" state="frozen"/>
      <selection pane="topRight" activeCell="B1" sqref="B1"/>
      <selection pane="bottomLeft" activeCell="A6" sqref="A6"/>
      <selection pane="bottomRight" activeCell="U27" sqref="U27"/>
    </sheetView>
  </sheetViews>
  <sheetFormatPr baseColWidth="10" defaultColWidth="11.42578125" defaultRowHeight="12.75" x14ac:dyDescent="0.2"/>
  <cols>
    <col min="1" max="1" width="23.28515625" customWidth="1"/>
    <col min="257" max="257" width="23.28515625" customWidth="1"/>
    <col min="513" max="513" width="23.28515625" customWidth="1"/>
    <col min="769" max="769" width="23.28515625" customWidth="1"/>
    <col min="1025" max="1025" width="23.28515625" customWidth="1"/>
    <col min="1281" max="1281" width="23.28515625" customWidth="1"/>
    <col min="1537" max="1537" width="23.28515625" customWidth="1"/>
    <col min="1793" max="1793" width="23.28515625" customWidth="1"/>
    <col min="2049" max="2049" width="23.28515625" customWidth="1"/>
    <col min="2305" max="2305" width="23.28515625" customWidth="1"/>
    <col min="2561" max="2561" width="23.28515625" customWidth="1"/>
    <col min="2817" max="2817" width="23.28515625" customWidth="1"/>
    <col min="3073" max="3073" width="23.28515625" customWidth="1"/>
    <col min="3329" max="3329" width="23.28515625" customWidth="1"/>
    <col min="3585" max="3585" width="23.28515625" customWidth="1"/>
    <col min="3841" max="3841" width="23.28515625" customWidth="1"/>
    <col min="4097" max="4097" width="23.28515625" customWidth="1"/>
    <col min="4353" max="4353" width="23.28515625" customWidth="1"/>
    <col min="4609" max="4609" width="23.28515625" customWidth="1"/>
    <col min="4865" max="4865" width="23.28515625" customWidth="1"/>
    <col min="5121" max="5121" width="23.28515625" customWidth="1"/>
    <col min="5377" max="5377" width="23.28515625" customWidth="1"/>
    <col min="5633" max="5633" width="23.28515625" customWidth="1"/>
    <col min="5889" max="5889" width="23.28515625" customWidth="1"/>
    <col min="6145" max="6145" width="23.28515625" customWidth="1"/>
    <col min="6401" max="6401" width="23.28515625" customWidth="1"/>
    <col min="6657" max="6657" width="23.28515625" customWidth="1"/>
    <col min="6913" max="6913" width="23.28515625" customWidth="1"/>
    <col min="7169" max="7169" width="23.28515625" customWidth="1"/>
    <col min="7425" max="7425" width="23.28515625" customWidth="1"/>
    <col min="7681" max="7681" width="23.28515625" customWidth="1"/>
    <col min="7937" max="7937" width="23.28515625" customWidth="1"/>
    <col min="8193" max="8193" width="23.28515625" customWidth="1"/>
    <col min="8449" max="8449" width="23.28515625" customWidth="1"/>
    <col min="8705" max="8705" width="23.28515625" customWidth="1"/>
    <col min="8961" max="8961" width="23.28515625" customWidth="1"/>
    <col min="9217" max="9217" width="23.28515625" customWidth="1"/>
    <col min="9473" max="9473" width="23.28515625" customWidth="1"/>
    <col min="9729" max="9729" width="23.28515625" customWidth="1"/>
    <col min="9985" max="9985" width="23.28515625" customWidth="1"/>
    <col min="10241" max="10241" width="23.28515625" customWidth="1"/>
    <col min="10497" max="10497" width="23.28515625" customWidth="1"/>
    <col min="10753" max="10753" width="23.28515625" customWidth="1"/>
    <col min="11009" max="11009" width="23.28515625" customWidth="1"/>
    <col min="11265" max="11265" width="23.28515625" customWidth="1"/>
    <col min="11521" max="11521" width="23.28515625" customWidth="1"/>
    <col min="11777" max="11777" width="23.28515625" customWidth="1"/>
    <col min="12033" max="12033" width="23.28515625" customWidth="1"/>
    <col min="12289" max="12289" width="23.28515625" customWidth="1"/>
    <col min="12545" max="12545" width="23.28515625" customWidth="1"/>
    <col min="12801" max="12801" width="23.28515625" customWidth="1"/>
    <col min="13057" max="13057" width="23.28515625" customWidth="1"/>
    <col min="13313" max="13313" width="23.28515625" customWidth="1"/>
    <col min="13569" max="13569" width="23.28515625" customWidth="1"/>
    <col min="13825" max="13825" width="23.28515625" customWidth="1"/>
    <col min="14081" max="14081" width="23.28515625" customWidth="1"/>
    <col min="14337" max="14337" width="23.28515625" customWidth="1"/>
    <col min="14593" max="14593" width="23.28515625" customWidth="1"/>
    <col min="14849" max="14849" width="23.28515625" customWidth="1"/>
    <col min="15105" max="15105" width="23.28515625" customWidth="1"/>
    <col min="15361" max="15361" width="23.28515625" customWidth="1"/>
    <col min="15617" max="15617" width="23.28515625" customWidth="1"/>
    <col min="15873" max="15873" width="23.28515625" customWidth="1"/>
    <col min="16129" max="16129" width="23.28515625" customWidth="1"/>
  </cols>
  <sheetData>
    <row r="1" spans="1:21" ht="38.25" x14ac:dyDescent="0.2">
      <c r="A1" s="5" t="s">
        <v>25</v>
      </c>
      <c r="B1" s="1"/>
    </row>
    <row r="2" spans="1:21" x14ac:dyDescent="0.2">
      <c r="A2" s="7" t="s">
        <v>1</v>
      </c>
    </row>
    <row r="3" spans="1:21" ht="38.25" x14ac:dyDescent="0.2">
      <c r="A3" s="4" t="s">
        <v>2</v>
      </c>
    </row>
    <row r="5" spans="1:21" x14ac:dyDescent="0.2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s="1" t="s">
        <v>11</v>
      </c>
      <c r="L5" s="8" t="s">
        <v>12</v>
      </c>
      <c r="M5" t="s">
        <v>13</v>
      </c>
      <c r="N5" t="s">
        <v>14</v>
      </c>
      <c r="O5" t="s">
        <v>15</v>
      </c>
      <c r="P5" t="s">
        <v>16</v>
      </c>
      <c r="Q5" s="1" t="s">
        <v>17</v>
      </c>
      <c r="R5" s="8" t="s">
        <v>18</v>
      </c>
      <c r="S5" s="8" t="s">
        <v>19</v>
      </c>
      <c r="T5" s="1" t="s">
        <v>20</v>
      </c>
      <c r="U5" s="1" t="s">
        <v>21</v>
      </c>
    </row>
    <row r="6" spans="1:21" x14ac:dyDescent="0.2">
      <c r="B6" s="1">
        <v>2000</v>
      </c>
      <c r="C6" s="3">
        <v>29511</v>
      </c>
      <c r="D6" s="3">
        <v>12423</v>
      </c>
      <c r="E6" s="3">
        <v>1535</v>
      </c>
      <c r="F6" s="3">
        <v>47509</v>
      </c>
      <c r="G6" s="3">
        <v>14256</v>
      </c>
      <c r="H6" s="3">
        <v>1560</v>
      </c>
      <c r="I6" s="3">
        <v>1402</v>
      </c>
      <c r="J6" s="3">
        <v>67990</v>
      </c>
      <c r="K6" s="3">
        <v>407387</v>
      </c>
      <c r="L6" s="3">
        <v>78846</v>
      </c>
      <c r="M6" s="3">
        <v>5477</v>
      </c>
      <c r="N6" s="3">
        <v>18055</v>
      </c>
      <c r="O6" s="3">
        <v>213</v>
      </c>
      <c r="P6" s="3">
        <v>86505</v>
      </c>
      <c r="Q6" s="3">
        <v>648689</v>
      </c>
      <c r="R6" s="10">
        <v>5619</v>
      </c>
      <c r="S6" s="10">
        <v>17237</v>
      </c>
      <c r="T6" s="3">
        <v>1277056</v>
      </c>
      <c r="U6" s="3">
        <v>5756691</v>
      </c>
    </row>
    <row r="7" spans="1:21" x14ac:dyDescent="0.2">
      <c r="B7" s="1">
        <v>2001</v>
      </c>
      <c r="C7" s="3">
        <v>17078</v>
      </c>
      <c r="D7" s="3">
        <v>9898</v>
      </c>
      <c r="E7" s="3">
        <v>690</v>
      </c>
      <c r="F7" s="3">
        <v>73792</v>
      </c>
      <c r="G7" s="3">
        <v>8251</v>
      </c>
      <c r="H7" s="3">
        <v>1389</v>
      </c>
      <c r="I7" s="3">
        <v>884</v>
      </c>
      <c r="J7" s="3">
        <v>82991</v>
      </c>
      <c r="K7" s="3">
        <v>482405</v>
      </c>
      <c r="L7" s="3">
        <v>59335</v>
      </c>
      <c r="M7" s="3">
        <v>2659</v>
      </c>
      <c r="N7" s="3">
        <v>12701</v>
      </c>
      <c r="O7" s="3">
        <v>92</v>
      </c>
      <c r="P7" s="3">
        <v>117377</v>
      </c>
      <c r="Q7" s="3">
        <v>739783</v>
      </c>
      <c r="R7" s="10">
        <v>4427</v>
      </c>
      <c r="S7" s="10">
        <v>8140</v>
      </c>
      <c r="T7" s="3">
        <v>1374938</v>
      </c>
      <c r="U7" s="3">
        <v>5756691</v>
      </c>
    </row>
    <row r="8" spans="1:21" x14ac:dyDescent="0.2">
      <c r="B8" s="1">
        <v>2002</v>
      </c>
      <c r="C8" s="3">
        <v>19491</v>
      </c>
      <c r="D8" s="3">
        <v>11442</v>
      </c>
      <c r="E8" s="3">
        <v>726</v>
      </c>
      <c r="F8" s="3">
        <v>73941</v>
      </c>
      <c r="G8" s="3">
        <v>9360</v>
      </c>
      <c r="H8" s="3">
        <v>1662</v>
      </c>
      <c r="I8" s="3">
        <v>977</v>
      </c>
      <c r="J8" s="3">
        <v>85470</v>
      </c>
      <c r="K8" s="3">
        <v>505523</v>
      </c>
      <c r="L8" s="3">
        <v>63982</v>
      </c>
      <c r="M8" s="3">
        <v>2830</v>
      </c>
      <c r="N8" s="3">
        <v>23948</v>
      </c>
      <c r="O8" s="3">
        <v>93</v>
      </c>
      <c r="P8" s="3">
        <v>120286</v>
      </c>
      <c r="Q8" s="3">
        <v>785965</v>
      </c>
      <c r="R8" s="10">
        <v>5984</v>
      </c>
      <c r="S8" s="10">
        <v>9702</v>
      </c>
      <c r="T8" s="3">
        <v>1471807</v>
      </c>
      <c r="U8" s="3">
        <v>5991283</v>
      </c>
    </row>
    <row r="9" spans="1:21" x14ac:dyDescent="0.2">
      <c r="B9" s="1">
        <v>2003</v>
      </c>
      <c r="C9" s="3">
        <v>23798</v>
      </c>
      <c r="D9" s="3">
        <v>13361</v>
      </c>
      <c r="E9" s="3">
        <v>942</v>
      </c>
      <c r="F9" s="3">
        <v>84495</v>
      </c>
      <c r="G9" s="3">
        <v>10866</v>
      </c>
      <c r="H9" s="3">
        <v>1536</v>
      </c>
      <c r="I9" s="3">
        <v>1124</v>
      </c>
      <c r="J9" s="3">
        <v>96519</v>
      </c>
      <c r="K9" s="3">
        <v>566919</v>
      </c>
      <c r="L9" s="3">
        <v>71403</v>
      </c>
      <c r="M9" s="3">
        <v>3228</v>
      </c>
      <c r="N9" s="3">
        <v>28631</v>
      </c>
      <c r="O9" s="3">
        <v>110</v>
      </c>
      <c r="P9" s="3">
        <v>134838</v>
      </c>
      <c r="Q9" s="3">
        <v>888280</v>
      </c>
      <c r="R9" s="10">
        <v>6719</v>
      </c>
      <c r="S9" s="10">
        <v>11713</v>
      </c>
      <c r="T9" s="3">
        <v>1661314</v>
      </c>
      <c r="U9" s="3">
        <v>6643189</v>
      </c>
    </row>
    <row r="10" spans="1:21" x14ac:dyDescent="0.2">
      <c r="B10" s="1">
        <v>2004</v>
      </c>
      <c r="C10" s="3">
        <v>25978</v>
      </c>
      <c r="D10" s="3">
        <v>17097</v>
      </c>
      <c r="E10" s="3">
        <v>1042</v>
      </c>
      <c r="F10" s="3">
        <v>85461</v>
      </c>
      <c r="G10" s="3">
        <v>11938</v>
      </c>
      <c r="H10" s="3">
        <v>1780</v>
      </c>
      <c r="I10" s="3">
        <v>1254</v>
      </c>
      <c r="J10" s="3">
        <v>116728</v>
      </c>
      <c r="K10" s="3">
        <v>588131</v>
      </c>
      <c r="L10" s="3">
        <v>75682</v>
      </c>
      <c r="M10" s="3">
        <v>3663</v>
      </c>
      <c r="N10" s="3">
        <v>30067</v>
      </c>
      <c r="O10" s="3">
        <v>129</v>
      </c>
      <c r="P10" s="3">
        <v>136165</v>
      </c>
      <c r="Q10" s="3">
        <v>924515</v>
      </c>
      <c r="R10" s="10">
        <v>7273</v>
      </c>
      <c r="S10" s="10">
        <v>14537</v>
      </c>
      <c r="T10" s="3">
        <v>1774418</v>
      </c>
      <c r="U10" s="3">
        <v>7049253</v>
      </c>
    </row>
    <row r="11" spans="1:21" x14ac:dyDescent="0.2">
      <c r="B11" s="1">
        <v>2005</v>
      </c>
      <c r="C11" s="3">
        <v>24093</v>
      </c>
      <c r="D11" s="3">
        <v>18088</v>
      </c>
      <c r="E11" s="3">
        <v>1156</v>
      </c>
      <c r="F11" s="3">
        <v>93841</v>
      </c>
      <c r="G11" s="3">
        <v>12642</v>
      </c>
      <c r="H11" s="3">
        <v>1816</v>
      </c>
      <c r="I11" s="3">
        <v>1283</v>
      </c>
      <c r="J11" s="3">
        <v>118823</v>
      </c>
      <c r="K11" s="3">
        <v>642955</v>
      </c>
      <c r="L11" s="3">
        <v>85193</v>
      </c>
      <c r="M11" s="3">
        <v>4087</v>
      </c>
      <c r="N11" s="3">
        <v>31299</v>
      </c>
      <c r="O11" s="3">
        <v>145</v>
      </c>
      <c r="P11" s="3">
        <v>139327</v>
      </c>
      <c r="Q11" s="3">
        <v>995743</v>
      </c>
      <c r="R11" s="10">
        <v>7887</v>
      </c>
      <c r="S11" s="10">
        <v>17124</v>
      </c>
      <c r="T11" s="3">
        <v>1896233</v>
      </c>
      <c r="U11" s="3">
        <v>7519626</v>
      </c>
    </row>
    <row r="12" spans="1:21" x14ac:dyDescent="0.2">
      <c r="B12" s="1">
        <v>2006</v>
      </c>
      <c r="C12" s="3">
        <v>28414</v>
      </c>
      <c r="D12" s="3">
        <v>22415</v>
      </c>
      <c r="E12" s="3">
        <v>1233</v>
      </c>
      <c r="F12" s="3">
        <v>105494</v>
      </c>
      <c r="G12" s="3">
        <v>14341</v>
      </c>
      <c r="H12" s="3">
        <v>2476</v>
      </c>
      <c r="I12" s="3">
        <v>1617</v>
      </c>
      <c r="J12" s="3">
        <v>135043</v>
      </c>
      <c r="K12" s="3">
        <v>757023</v>
      </c>
      <c r="L12" s="3">
        <v>124733</v>
      </c>
      <c r="M12" s="3">
        <v>5185</v>
      </c>
      <c r="N12" s="3">
        <v>37679</v>
      </c>
      <c r="O12" s="3">
        <v>132</v>
      </c>
      <c r="P12" s="3">
        <v>150619</v>
      </c>
      <c r="Q12" s="3">
        <v>1158749</v>
      </c>
      <c r="R12" s="10">
        <v>9668</v>
      </c>
      <c r="S12" s="10">
        <v>22453</v>
      </c>
      <c r="T12" s="3">
        <v>2240388</v>
      </c>
      <c r="U12" s="3">
        <v>8949768</v>
      </c>
    </row>
    <row r="13" spans="1:21" x14ac:dyDescent="0.2">
      <c r="B13" s="1">
        <v>2007</v>
      </c>
      <c r="C13" s="3">
        <v>26540</v>
      </c>
      <c r="D13" s="3">
        <v>23372</v>
      </c>
      <c r="E13" s="3">
        <v>1180</v>
      </c>
      <c r="F13" s="3">
        <v>107752</v>
      </c>
      <c r="G13" s="3">
        <v>13901</v>
      </c>
      <c r="H13" s="3">
        <v>2363</v>
      </c>
      <c r="I13" s="3">
        <v>1916</v>
      </c>
      <c r="J13" s="3">
        <v>138300</v>
      </c>
      <c r="K13" s="3">
        <v>787096</v>
      </c>
      <c r="L13" s="3">
        <v>125941</v>
      </c>
      <c r="M13" s="3">
        <v>5597</v>
      </c>
      <c r="N13" s="3">
        <v>38905</v>
      </c>
      <c r="O13" s="3">
        <v>143</v>
      </c>
      <c r="P13" s="3">
        <v>156411</v>
      </c>
      <c r="Q13" s="3">
        <v>1197064</v>
      </c>
      <c r="R13" s="10">
        <v>9151</v>
      </c>
      <c r="S13" s="10">
        <v>22737</v>
      </c>
      <c r="T13" s="3">
        <v>2296903</v>
      </c>
      <c r="U13" s="3">
        <v>9100563</v>
      </c>
    </row>
    <row r="14" spans="1:21" x14ac:dyDescent="0.2">
      <c r="B14" s="1">
        <v>2008</v>
      </c>
      <c r="C14" s="3">
        <v>26995</v>
      </c>
      <c r="D14" s="3">
        <v>24446</v>
      </c>
      <c r="E14" s="3">
        <v>1319</v>
      </c>
      <c r="F14" s="3">
        <v>110786</v>
      </c>
      <c r="G14" s="3">
        <v>14997</v>
      </c>
      <c r="H14" s="3">
        <v>2808</v>
      </c>
      <c r="I14" s="3">
        <v>2063</v>
      </c>
      <c r="J14" s="3">
        <v>137903</v>
      </c>
      <c r="K14" s="3">
        <v>816102</v>
      </c>
      <c r="L14" s="3">
        <v>134402</v>
      </c>
      <c r="M14" s="3">
        <v>6017</v>
      </c>
      <c r="N14" s="3">
        <v>41467</v>
      </c>
      <c r="O14" s="3">
        <v>148</v>
      </c>
      <c r="P14" s="3">
        <v>159992</v>
      </c>
      <c r="Q14" s="3">
        <v>1238785</v>
      </c>
      <c r="R14" s="10">
        <v>9129</v>
      </c>
      <c r="S14" s="10">
        <v>22516</v>
      </c>
      <c r="T14" s="3">
        <v>2370274</v>
      </c>
      <c r="U14" s="3">
        <v>9351115</v>
      </c>
    </row>
    <row r="15" spans="1:21" x14ac:dyDescent="0.2">
      <c r="B15" s="1">
        <v>2009</v>
      </c>
      <c r="C15" s="3">
        <v>22682</v>
      </c>
      <c r="D15" s="3">
        <v>19822</v>
      </c>
      <c r="E15" s="3">
        <v>1118</v>
      </c>
      <c r="F15" s="3">
        <v>87145</v>
      </c>
      <c r="G15" s="3">
        <v>12069</v>
      </c>
      <c r="H15" s="3">
        <v>2252</v>
      </c>
      <c r="I15" s="3">
        <v>1706</v>
      </c>
      <c r="J15" s="3">
        <v>111675</v>
      </c>
      <c r="K15" s="3">
        <v>672683</v>
      </c>
      <c r="L15" s="3">
        <v>103913</v>
      </c>
      <c r="M15" s="3">
        <v>4857</v>
      </c>
      <c r="N15" s="3">
        <v>31544</v>
      </c>
      <c r="O15" s="3">
        <v>152</v>
      </c>
      <c r="P15" s="3">
        <v>134082</v>
      </c>
      <c r="Q15" s="3">
        <v>1015800</v>
      </c>
      <c r="R15" s="10">
        <v>7712</v>
      </c>
      <c r="S15" s="10">
        <v>17976</v>
      </c>
      <c r="T15" s="3">
        <v>1930364</v>
      </c>
      <c r="U15" s="3">
        <v>7803369</v>
      </c>
    </row>
    <row r="16" spans="1:21" x14ac:dyDescent="0.2">
      <c r="B16" s="1">
        <v>2010</v>
      </c>
      <c r="C16" s="3">
        <v>20833</v>
      </c>
      <c r="D16" s="3">
        <v>19102</v>
      </c>
      <c r="E16" s="3">
        <v>1031</v>
      </c>
      <c r="F16" s="3">
        <v>86350</v>
      </c>
      <c r="G16" s="3">
        <v>11748</v>
      </c>
      <c r="H16" s="3">
        <v>2259</v>
      </c>
      <c r="I16" s="3">
        <v>1791</v>
      </c>
      <c r="J16" s="3">
        <v>110934</v>
      </c>
      <c r="K16" s="3">
        <v>689893</v>
      </c>
      <c r="L16" s="3">
        <v>100483</v>
      </c>
      <c r="M16" s="3">
        <v>4760</v>
      </c>
      <c r="N16" s="3">
        <v>31169</v>
      </c>
      <c r="O16" s="3">
        <v>145</v>
      </c>
      <c r="P16" s="3">
        <v>130804</v>
      </c>
      <c r="Q16" s="3">
        <v>1211302</v>
      </c>
      <c r="R16" s="3">
        <v>7694</v>
      </c>
      <c r="S16" s="3">
        <v>17656</v>
      </c>
      <c r="T16" s="3">
        <v>1924106</v>
      </c>
      <c r="U16" s="3">
        <v>7706478</v>
      </c>
    </row>
    <row r="17" spans="2:21" x14ac:dyDescent="0.2">
      <c r="B17" s="1">
        <v>2011</v>
      </c>
      <c r="C17" s="3">
        <v>22130</v>
      </c>
      <c r="D17" s="3">
        <v>18124</v>
      </c>
      <c r="E17" s="3">
        <v>940</v>
      </c>
      <c r="F17" s="3">
        <v>82944</v>
      </c>
      <c r="G17" s="3">
        <v>11726</v>
      </c>
      <c r="H17" s="3">
        <v>2526</v>
      </c>
      <c r="I17" s="3">
        <v>1679</v>
      </c>
      <c r="J17" s="3">
        <v>110329</v>
      </c>
      <c r="K17" s="3">
        <v>690359</v>
      </c>
      <c r="L17" s="3">
        <v>95919</v>
      </c>
      <c r="M17" s="3">
        <v>4217</v>
      </c>
      <c r="N17" s="3">
        <v>30257</v>
      </c>
      <c r="O17" s="3">
        <v>131</v>
      </c>
      <c r="P17" s="3">
        <v>126212</v>
      </c>
      <c r="Q17" s="3">
        <f>SUM(C17:P17)</f>
        <v>1197493</v>
      </c>
      <c r="R17" s="3">
        <v>7463</v>
      </c>
      <c r="S17" s="3">
        <v>15951</v>
      </c>
      <c r="T17" s="3">
        <v>1885687</v>
      </c>
      <c r="U17" s="3">
        <v>7504912</v>
      </c>
    </row>
    <row r="18" spans="2:21" x14ac:dyDescent="0.2">
      <c r="B18" s="1">
        <v>2012</v>
      </c>
      <c r="C18" s="3">
        <v>22318</v>
      </c>
      <c r="D18" s="3">
        <v>17063</v>
      </c>
      <c r="E18" s="3">
        <v>925</v>
      </c>
      <c r="F18" s="3">
        <v>77547</v>
      </c>
      <c r="G18" s="3">
        <v>11435</v>
      </c>
      <c r="H18" s="3">
        <v>1412</v>
      </c>
      <c r="I18" s="3">
        <v>1734</v>
      </c>
      <c r="J18" s="3">
        <v>106135</v>
      </c>
      <c r="K18" s="3">
        <v>651168</v>
      </c>
      <c r="L18" s="3">
        <v>90378</v>
      </c>
      <c r="M18" s="3">
        <v>3980</v>
      </c>
      <c r="N18" s="3">
        <v>28873</v>
      </c>
      <c r="O18" s="3">
        <v>126</v>
      </c>
      <c r="P18" s="3">
        <v>119553</v>
      </c>
      <c r="Q18" s="3">
        <f>SUM(C18:P18)</f>
        <v>1132647</v>
      </c>
      <c r="R18" s="3">
        <v>7056</v>
      </c>
      <c r="S18" s="3">
        <v>14726</v>
      </c>
      <c r="T18" s="3">
        <v>1791442</v>
      </c>
      <c r="U18" s="3">
        <v>7211967</v>
      </c>
    </row>
    <row r="19" spans="2:21" x14ac:dyDescent="0.2">
      <c r="B19" s="1">
        <v>2013</v>
      </c>
      <c r="C19" s="3">
        <v>20729.155801000001</v>
      </c>
      <c r="D19" s="3">
        <v>15796.854257999999</v>
      </c>
      <c r="E19" s="3">
        <v>800.47917600000005</v>
      </c>
      <c r="F19" s="3">
        <v>75258.141743999993</v>
      </c>
      <c r="G19" s="3">
        <v>10625.998347999999</v>
      </c>
      <c r="H19" s="3">
        <v>2267.6496419999999</v>
      </c>
      <c r="I19" s="3">
        <v>1638.9644780000001</v>
      </c>
      <c r="J19" s="3">
        <v>101387.197887</v>
      </c>
      <c r="K19" s="3">
        <v>611922.91326399997</v>
      </c>
      <c r="L19" s="3">
        <v>87332.580008000004</v>
      </c>
      <c r="M19" s="3">
        <v>3515.016963</v>
      </c>
      <c r="N19" s="3">
        <v>27275.396629999999</v>
      </c>
      <c r="O19" s="3">
        <v>115.082752</v>
      </c>
      <c r="P19" s="3">
        <v>114318.659346</v>
      </c>
      <c r="Q19" s="3">
        <f t="shared" ref="Q19:Q23" si="0">SUM(C19:P19)</f>
        <v>1072984.0902969998</v>
      </c>
      <c r="R19" s="3">
        <v>6351.5916129999996</v>
      </c>
      <c r="S19" s="3">
        <v>13753.618093999999</v>
      </c>
      <c r="T19" s="3">
        <v>1703804.605119</v>
      </c>
      <c r="U19" s="3">
        <v>6790331.6676240005</v>
      </c>
    </row>
    <row r="20" spans="2:21" x14ac:dyDescent="0.2">
      <c r="B20" s="1">
        <v>2014</v>
      </c>
      <c r="C20" s="3">
        <v>19941.791709000001</v>
      </c>
      <c r="D20" s="3">
        <v>16012.950256</v>
      </c>
      <c r="E20" s="3">
        <v>854.75632299999995</v>
      </c>
      <c r="F20" s="3">
        <v>74146.199275999999</v>
      </c>
      <c r="G20" s="3">
        <v>10342.786179000001</v>
      </c>
      <c r="H20" s="3">
        <v>2169.8736840000001</v>
      </c>
      <c r="I20" s="3">
        <v>1683.8643529999999</v>
      </c>
      <c r="J20" s="3">
        <v>101559.154769</v>
      </c>
      <c r="K20" s="3">
        <v>601233.34044000006</v>
      </c>
      <c r="L20" s="3">
        <v>89391.721841000006</v>
      </c>
      <c r="M20" s="3">
        <v>3593.3957519999999</v>
      </c>
      <c r="N20" s="3">
        <v>26709.004899</v>
      </c>
      <c r="O20" s="3">
        <v>108.092843</v>
      </c>
      <c r="P20" s="3">
        <v>114178.26751799999</v>
      </c>
      <c r="Q20" s="3">
        <f t="shared" si="0"/>
        <v>1061925.1998420001</v>
      </c>
      <c r="R20" s="3">
        <v>6267.8272989999996</v>
      </c>
      <c r="S20" s="3">
        <v>13461.008857000001</v>
      </c>
      <c r="T20" s="3">
        <v>1690856.9824000001</v>
      </c>
      <c r="U20" s="3">
        <v>6645648.6203939999</v>
      </c>
    </row>
    <row r="21" spans="2:21" x14ac:dyDescent="0.2">
      <c r="B21" s="1">
        <v>2015</v>
      </c>
      <c r="C21" s="3">
        <v>21153.883727</v>
      </c>
      <c r="D21" s="3">
        <v>16838.468046999998</v>
      </c>
      <c r="E21" s="3">
        <v>988.83635000000004</v>
      </c>
      <c r="F21" s="3">
        <v>77565.966713000002</v>
      </c>
      <c r="G21" s="3">
        <v>10764.565192</v>
      </c>
      <c r="H21" s="3">
        <v>2218.4628630000002</v>
      </c>
      <c r="I21" s="3">
        <v>1791.9305340000001</v>
      </c>
      <c r="J21" s="3">
        <v>105103.251053</v>
      </c>
      <c r="K21" s="3">
        <v>609403.69207499898</v>
      </c>
      <c r="L21" s="3">
        <v>88670.433749999997</v>
      </c>
      <c r="M21" s="3">
        <v>3819.9181749999998</v>
      </c>
      <c r="N21" s="3">
        <v>26796.329325999999</v>
      </c>
      <c r="O21" s="3">
        <v>113.189598</v>
      </c>
      <c r="P21" s="3">
        <v>115842.38499200001</v>
      </c>
      <c r="Q21" s="3">
        <f t="shared" si="0"/>
        <v>1081071.312394999</v>
      </c>
      <c r="R21" s="3">
        <v>6447.458987</v>
      </c>
      <c r="S21" s="3">
        <v>13796.656508</v>
      </c>
      <c r="T21" s="3">
        <v>1732939.1883719999</v>
      </c>
      <c r="U21" s="3">
        <v>6742725.1391129997</v>
      </c>
    </row>
    <row r="22" spans="2:21" x14ac:dyDescent="0.2">
      <c r="B22" s="1">
        <v>2016</v>
      </c>
      <c r="C22" s="3">
        <v>22007.403016</v>
      </c>
      <c r="D22" s="3">
        <v>17373.446956</v>
      </c>
      <c r="E22" s="3">
        <v>975.09358999999995</v>
      </c>
      <c r="F22" s="3">
        <v>79233.762814000002</v>
      </c>
      <c r="G22" s="3">
        <v>10749.530317000001</v>
      </c>
      <c r="H22" s="3">
        <v>2266.9795100000001</v>
      </c>
      <c r="I22" s="3">
        <v>1771.151787</v>
      </c>
      <c r="J22" s="3">
        <v>106270.57047799999</v>
      </c>
      <c r="K22" s="3">
        <v>611161.11073800002</v>
      </c>
      <c r="L22" s="3">
        <v>90580.156633000006</v>
      </c>
      <c r="M22" s="3">
        <v>3927.1239540000001</v>
      </c>
      <c r="N22" s="3">
        <v>26459.605967</v>
      </c>
      <c r="O22" s="3">
        <v>108.80543</v>
      </c>
      <c r="P22" s="3">
        <v>117948.234377</v>
      </c>
      <c r="Q22" s="3">
        <f t="shared" si="0"/>
        <v>1090832.975567</v>
      </c>
      <c r="R22" s="3">
        <v>6594.8161829999999</v>
      </c>
      <c r="S22" s="3">
        <v>13686.402943999999</v>
      </c>
      <c r="T22" s="3">
        <v>1752243.56039</v>
      </c>
      <c r="U22" s="3">
        <v>6825849.4557840005</v>
      </c>
    </row>
    <row r="23" spans="2:21" x14ac:dyDescent="0.2">
      <c r="B23" s="1">
        <v>2017</v>
      </c>
      <c r="C23" s="3">
        <v>22093.725941000001</v>
      </c>
      <c r="D23" s="3">
        <v>17893.897744999998</v>
      </c>
      <c r="E23" s="3">
        <v>959.27352299999995</v>
      </c>
      <c r="F23" s="3">
        <v>81273.585426000005</v>
      </c>
      <c r="G23" s="3">
        <v>11364.946604999999</v>
      </c>
      <c r="H23" s="3">
        <v>2335.4513029999998</v>
      </c>
      <c r="I23" s="3">
        <v>1898.2687719999999</v>
      </c>
      <c r="J23" s="3">
        <v>107385.59848499999</v>
      </c>
      <c r="K23" s="3">
        <v>615379.414506</v>
      </c>
      <c r="L23" s="3">
        <v>91858.743293000007</v>
      </c>
      <c r="M23" s="3">
        <v>4394.1789650000001</v>
      </c>
      <c r="N23" s="3">
        <v>26614.901879000001</v>
      </c>
      <c r="O23" s="3">
        <v>112.799891</v>
      </c>
      <c r="P23" s="3">
        <v>119993.122371</v>
      </c>
      <c r="Q23" s="3">
        <f t="shared" si="0"/>
        <v>1103557.9087050001</v>
      </c>
      <c r="R23" s="3">
        <v>7040.2033739999997</v>
      </c>
      <c r="S23" s="3">
        <v>14019.866748</v>
      </c>
      <c r="T23" s="3">
        <v>1774054.950552</v>
      </c>
      <c r="U23" s="3">
        <v>6973166.7403779998</v>
      </c>
    </row>
    <row r="24" spans="2:21" x14ac:dyDescent="0.2">
      <c r="B24" s="6">
        <v>2018</v>
      </c>
      <c r="C24" s="3">
        <v>22510.47</v>
      </c>
      <c r="D24" s="3">
        <v>17668.669999999998</v>
      </c>
      <c r="E24" s="3">
        <v>929.54</v>
      </c>
      <c r="F24" s="3">
        <v>78302.44</v>
      </c>
      <c r="G24" s="3">
        <v>11672.49</v>
      </c>
      <c r="H24" s="3">
        <v>2386.61</v>
      </c>
      <c r="I24" s="3">
        <v>1852.77</v>
      </c>
      <c r="J24" s="3">
        <v>104674.29</v>
      </c>
      <c r="K24" s="3">
        <v>609884.5</v>
      </c>
      <c r="L24" s="3">
        <v>90561.600000000006</v>
      </c>
      <c r="M24" s="3">
        <v>4364.6000000000004</v>
      </c>
      <c r="N24" s="3">
        <v>26606.67</v>
      </c>
      <c r="O24" s="3">
        <v>95.35</v>
      </c>
      <c r="P24" s="3">
        <v>118842.81</v>
      </c>
      <c r="Q24" s="3">
        <v>1090352.81</v>
      </c>
      <c r="R24" s="3">
        <v>6824.75</v>
      </c>
      <c r="S24" s="3">
        <v>13793.05</v>
      </c>
      <c r="T24" s="3">
        <v>1759188.34</v>
      </c>
      <c r="U24" s="3">
        <v>6912518.0800000001</v>
      </c>
    </row>
    <row r="25" spans="2:21" x14ac:dyDescent="0.2">
      <c r="B25" s="1">
        <v>2019</v>
      </c>
      <c r="C25" s="3">
        <v>23817.683996</v>
      </c>
      <c r="D25" s="3">
        <v>17551.977000999999</v>
      </c>
      <c r="E25" s="3">
        <v>903.97668699999997</v>
      </c>
      <c r="F25" s="3">
        <v>79292.389490999994</v>
      </c>
      <c r="G25" s="3">
        <v>11506.049077</v>
      </c>
      <c r="H25" s="3">
        <v>2508.3487850000001</v>
      </c>
      <c r="I25" s="3">
        <v>1752.1388360000001</v>
      </c>
      <c r="J25" s="3">
        <v>103815.048633</v>
      </c>
      <c r="K25" s="3">
        <v>620742.88416100002</v>
      </c>
      <c r="L25" s="3">
        <v>91390.646647999994</v>
      </c>
      <c r="M25" s="3">
        <v>4454.6352269999998</v>
      </c>
      <c r="N25" s="3">
        <v>27574.177060000002</v>
      </c>
      <c r="O25" s="3">
        <v>91.775313999999995</v>
      </c>
      <c r="P25" s="3">
        <v>119116.564461</v>
      </c>
      <c r="Q25" s="3">
        <v>1104518.295377</v>
      </c>
      <c r="R25" s="3">
        <v>6761.6492260000005</v>
      </c>
      <c r="S25" s="3">
        <v>15775.955298000001</v>
      </c>
      <c r="T25" s="3">
        <v>1797111.326815</v>
      </c>
      <c r="U25" s="3">
        <v>7008526.9459589999</v>
      </c>
    </row>
    <row r="26" spans="2:21" x14ac:dyDescent="0.2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</sheetData>
  <phoneticPr fontId="2" type="noConversion"/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pane xSplit="2" ySplit="5" topLeftCell="K9" activePane="bottomRight" state="frozen"/>
      <selection pane="topRight" activeCell="B1" sqref="B1"/>
      <selection pane="bottomLeft" activeCell="A6" sqref="A6"/>
      <selection pane="bottomRight" activeCell="C24" sqref="C24:U25"/>
    </sheetView>
  </sheetViews>
  <sheetFormatPr baseColWidth="10" defaultColWidth="11.42578125" defaultRowHeight="12.75" x14ac:dyDescent="0.2"/>
  <cols>
    <col min="1" max="1" width="24.42578125" customWidth="1"/>
    <col min="257" max="257" width="24.42578125" customWidth="1"/>
    <col min="513" max="513" width="24.42578125" customWidth="1"/>
    <col min="769" max="769" width="24.42578125" customWidth="1"/>
    <col min="1025" max="1025" width="24.42578125" customWidth="1"/>
    <col min="1281" max="1281" width="24.42578125" customWidth="1"/>
    <col min="1537" max="1537" width="24.42578125" customWidth="1"/>
    <col min="1793" max="1793" width="24.42578125" customWidth="1"/>
    <col min="2049" max="2049" width="24.42578125" customWidth="1"/>
    <col min="2305" max="2305" width="24.42578125" customWidth="1"/>
    <col min="2561" max="2561" width="24.42578125" customWidth="1"/>
    <col min="2817" max="2817" width="24.42578125" customWidth="1"/>
    <col min="3073" max="3073" width="24.42578125" customWidth="1"/>
    <col min="3329" max="3329" width="24.42578125" customWidth="1"/>
    <col min="3585" max="3585" width="24.42578125" customWidth="1"/>
    <col min="3841" max="3841" width="24.42578125" customWidth="1"/>
    <col min="4097" max="4097" width="24.42578125" customWidth="1"/>
    <col min="4353" max="4353" width="24.42578125" customWidth="1"/>
    <col min="4609" max="4609" width="24.42578125" customWidth="1"/>
    <col min="4865" max="4865" width="24.42578125" customWidth="1"/>
    <col min="5121" max="5121" width="24.42578125" customWidth="1"/>
    <col min="5377" max="5377" width="24.42578125" customWidth="1"/>
    <col min="5633" max="5633" width="24.42578125" customWidth="1"/>
    <col min="5889" max="5889" width="24.42578125" customWidth="1"/>
    <col min="6145" max="6145" width="24.42578125" customWidth="1"/>
    <col min="6401" max="6401" width="24.42578125" customWidth="1"/>
    <col min="6657" max="6657" width="24.42578125" customWidth="1"/>
    <col min="6913" max="6913" width="24.42578125" customWidth="1"/>
    <col min="7169" max="7169" width="24.42578125" customWidth="1"/>
    <col min="7425" max="7425" width="24.42578125" customWidth="1"/>
    <col min="7681" max="7681" width="24.42578125" customWidth="1"/>
    <col min="7937" max="7937" width="24.42578125" customWidth="1"/>
    <col min="8193" max="8193" width="24.42578125" customWidth="1"/>
    <col min="8449" max="8449" width="24.42578125" customWidth="1"/>
    <col min="8705" max="8705" width="24.42578125" customWidth="1"/>
    <col min="8961" max="8961" width="24.42578125" customWidth="1"/>
    <col min="9217" max="9217" width="24.42578125" customWidth="1"/>
    <col min="9473" max="9473" width="24.42578125" customWidth="1"/>
    <col min="9729" max="9729" width="24.42578125" customWidth="1"/>
    <col min="9985" max="9985" width="24.42578125" customWidth="1"/>
    <col min="10241" max="10241" width="24.42578125" customWidth="1"/>
    <col min="10497" max="10497" width="24.42578125" customWidth="1"/>
    <col min="10753" max="10753" width="24.42578125" customWidth="1"/>
    <col min="11009" max="11009" width="24.42578125" customWidth="1"/>
    <col min="11265" max="11265" width="24.42578125" customWidth="1"/>
    <col min="11521" max="11521" width="24.42578125" customWidth="1"/>
    <col min="11777" max="11777" width="24.42578125" customWidth="1"/>
    <col min="12033" max="12033" width="24.42578125" customWidth="1"/>
    <col min="12289" max="12289" width="24.42578125" customWidth="1"/>
    <col min="12545" max="12545" width="24.42578125" customWidth="1"/>
    <col min="12801" max="12801" width="24.42578125" customWidth="1"/>
    <col min="13057" max="13057" width="24.42578125" customWidth="1"/>
    <col min="13313" max="13313" width="24.42578125" customWidth="1"/>
    <col min="13569" max="13569" width="24.42578125" customWidth="1"/>
    <col min="13825" max="13825" width="24.42578125" customWidth="1"/>
    <col min="14081" max="14081" width="24.42578125" customWidth="1"/>
    <col min="14337" max="14337" width="24.42578125" customWidth="1"/>
    <col min="14593" max="14593" width="24.42578125" customWidth="1"/>
    <col min="14849" max="14849" width="24.42578125" customWidth="1"/>
    <col min="15105" max="15105" width="24.42578125" customWidth="1"/>
    <col min="15361" max="15361" width="24.42578125" customWidth="1"/>
    <col min="15617" max="15617" width="24.42578125" customWidth="1"/>
    <col min="15873" max="15873" width="24.42578125" customWidth="1"/>
    <col min="16129" max="16129" width="24.42578125" customWidth="1"/>
  </cols>
  <sheetData>
    <row r="1" spans="1:21" ht="38.25" x14ac:dyDescent="0.2">
      <c r="A1" s="7" t="s">
        <v>26</v>
      </c>
    </row>
    <row r="2" spans="1:21" x14ac:dyDescent="0.2">
      <c r="A2" s="7" t="s">
        <v>1</v>
      </c>
    </row>
    <row r="3" spans="1:21" ht="38.25" x14ac:dyDescent="0.2">
      <c r="A3" s="4" t="s">
        <v>2</v>
      </c>
    </row>
    <row r="5" spans="1:21" x14ac:dyDescent="0.2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s="1" t="s">
        <v>11</v>
      </c>
      <c r="L5" s="8" t="s">
        <v>12</v>
      </c>
      <c r="M5" t="s">
        <v>13</v>
      </c>
      <c r="N5" t="s">
        <v>14</v>
      </c>
      <c r="O5" t="s">
        <v>15</v>
      </c>
      <c r="P5" t="s">
        <v>16</v>
      </c>
      <c r="Q5" s="1" t="s">
        <v>17</v>
      </c>
      <c r="R5" s="8" t="s">
        <v>18</v>
      </c>
      <c r="S5" s="8" t="s">
        <v>19</v>
      </c>
      <c r="T5" s="1" t="s">
        <v>20</v>
      </c>
      <c r="U5" s="1" t="s">
        <v>21</v>
      </c>
    </row>
    <row r="6" spans="1:21" x14ac:dyDescent="0.2">
      <c r="B6" s="1">
        <v>2000</v>
      </c>
      <c r="C6" s="3">
        <v>26062</v>
      </c>
      <c r="D6" s="3">
        <v>17184</v>
      </c>
      <c r="E6" s="3">
        <v>2478</v>
      </c>
      <c r="F6" s="3">
        <v>50785</v>
      </c>
      <c r="G6" s="3">
        <v>13915</v>
      </c>
      <c r="H6" s="3">
        <v>2186</v>
      </c>
      <c r="I6" s="3">
        <v>1958</v>
      </c>
      <c r="J6" s="3">
        <v>81436</v>
      </c>
      <c r="K6" s="3">
        <v>435483</v>
      </c>
      <c r="L6" s="3">
        <v>88780</v>
      </c>
      <c r="M6" s="3">
        <v>5939</v>
      </c>
      <c r="N6" s="3">
        <v>30214</v>
      </c>
      <c r="O6" s="3">
        <v>361</v>
      </c>
      <c r="P6" s="3">
        <v>74957</v>
      </c>
      <c r="Q6" s="3">
        <f>SUM(C6:P6)</f>
        <v>831738</v>
      </c>
      <c r="R6" s="10">
        <v>9742</v>
      </c>
      <c r="S6" s="10">
        <v>17120</v>
      </c>
      <c r="T6" s="3">
        <v>1391524</v>
      </c>
      <c r="U6" s="3">
        <v>8033563</v>
      </c>
    </row>
    <row r="7" spans="1:21" x14ac:dyDescent="0.2">
      <c r="B7" s="1">
        <v>2001</v>
      </c>
      <c r="C7" s="3">
        <v>29251</v>
      </c>
      <c r="D7" s="3">
        <v>16986</v>
      </c>
      <c r="E7" s="3">
        <v>2962</v>
      </c>
      <c r="F7" s="3">
        <v>88976</v>
      </c>
      <c r="G7" s="3">
        <v>11364</v>
      </c>
      <c r="H7" s="3">
        <v>2176</v>
      </c>
      <c r="I7" s="3">
        <v>2217</v>
      </c>
      <c r="J7" s="3">
        <v>84242</v>
      </c>
      <c r="K7" s="3">
        <v>518984</v>
      </c>
      <c r="L7" s="3">
        <v>111395</v>
      </c>
      <c r="M7" s="3">
        <v>5571</v>
      </c>
      <c r="N7" s="3">
        <v>36014</v>
      </c>
      <c r="O7" s="3">
        <v>415</v>
      </c>
      <c r="P7" s="3">
        <v>75379</v>
      </c>
      <c r="Q7" s="3">
        <f t="shared" ref="Q7:Q23" si="0">SUM(C7:P7)</f>
        <v>985932</v>
      </c>
      <c r="R7" s="10">
        <v>9805</v>
      </c>
      <c r="S7" s="10">
        <v>16671</v>
      </c>
      <c r="T7" s="3">
        <v>1736327</v>
      </c>
      <c r="U7" s="3">
        <v>8033563</v>
      </c>
    </row>
    <row r="8" spans="1:21" x14ac:dyDescent="0.2">
      <c r="B8" s="1">
        <v>2002</v>
      </c>
      <c r="C8" s="3">
        <v>33467</v>
      </c>
      <c r="D8" s="3">
        <v>19893</v>
      </c>
      <c r="E8" s="3">
        <v>3307</v>
      </c>
      <c r="F8" s="3">
        <v>96645</v>
      </c>
      <c r="G8" s="3">
        <v>12816</v>
      </c>
      <c r="H8" s="3">
        <v>2312</v>
      </c>
      <c r="I8" s="3">
        <v>2479</v>
      </c>
      <c r="J8" s="3">
        <v>90114</v>
      </c>
      <c r="K8" s="3">
        <v>548840</v>
      </c>
      <c r="L8" s="3">
        <v>125149</v>
      </c>
      <c r="M8" s="3">
        <v>6102</v>
      </c>
      <c r="N8" s="3">
        <v>40711</v>
      </c>
      <c r="O8" s="3">
        <v>452</v>
      </c>
      <c r="P8" s="3">
        <v>80830</v>
      </c>
      <c r="Q8" s="3">
        <f t="shared" si="0"/>
        <v>1063117</v>
      </c>
      <c r="R8" s="10">
        <v>10847</v>
      </c>
      <c r="S8" s="10">
        <v>20274</v>
      </c>
      <c r="T8" s="3">
        <v>1913876</v>
      </c>
      <c r="U8" s="3">
        <v>8620398</v>
      </c>
    </row>
    <row r="9" spans="1:21" x14ac:dyDescent="0.2">
      <c r="B9" s="1">
        <v>2003</v>
      </c>
      <c r="C9" s="3">
        <v>38196</v>
      </c>
      <c r="D9" s="3">
        <v>22050</v>
      </c>
      <c r="E9" s="3">
        <v>3612</v>
      </c>
      <c r="F9" s="3">
        <v>115637</v>
      </c>
      <c r="G9" s="3">
        <v>14717</v>
      </c>
      <c r="H9" s="3">
        <v>2686</v>
      </c>
      <c r="I9" s="3">
        <v>2776</v>
      </c>
      <c r="J9" s="3">
        <v>99019</v>
      </c>
      <c r="K9" s="3">
        <v>605747</v>
      </c>
      <c r="L9" s="3">
        <v>146412</v>
      </c>
      <c r="M9" s="3">
        <v>6666</v>
      </c>
      <c r="N9" s="3">
        <v>48728</v>
      </c>
      <c r="O9" s="3">
        <v>499</v>
      </c>
      <c r="P9" s="3">
        <v>90055</v>
      </c>
      <c r="Q9" s="3">
        <f t="shared" si="0"/>
        <v>1196800</v>
      </c>
      <c r="R9" s="10">
        <v>12491</v>
      </c>
      <c r="S9" s="10">
        <v>22923</v>
      </c>
      <c r="T9" s="3">
        <v>2135292</v>
      </c>
      <c r="U9" s="3">
        <v>9333569</v>
      </c>
    </row>
    <row r="10" spans="1:21" x14ac:dyDescent="0.2">
      <c r="B10" s="1">
        <v>2004</v>
      </c>
      <c r="C10" s="3">
        <v>45382</v>
      </c>
      <c r="D10" s="3">
        <v>26330</v>
      </c>
      <c r="E10" s="3">
        <v>3958</v>
      </c>
      <c r="F10" s="3">
        <v>132417</v>
      </c>
      <c r="G10" s="3">
        <v>17149</v>
      </c>
      <c r="H10" s="3">
        <v>3008</v>
      </c>
      <c r="I10" s="3">
        <v>3380</v>
      </c>
      <c r="J10" s="3">
        <v>115834</v>
      </c>
      <c r="K10" s="3">
        <v>654339</v>
      </c>
      <c r="L10" s="3">
        <v>162094</v>
      </c>
      <c r="M10" s="3">
        <v>8232</v>
      </c>
      <c r="N10" s="3">
        <v>54079</v>
      </c>
      <c r="O10" s="3">
        <v>559</v>
      </c>
      <c r="P10" s="3">
        <v>100549</v>
      </c>
      <c r="Q10" s="3">
        <f t="shared" si="0"/>
        <v>1327310</v>
      </c>
      <c r="R10" s="10">
        <v>13660</v>
      </c>
      <c r="S10" s="10">
        <v>27570</v>
      </c>
      <c r="T10" s="3">
        <v>2388541</v>
      </c>
      <c r="U10" s="3">
        <v>10312556</v>
      </c>
    </row>
    <row r="11" spans="1:21" x14ac:dyDescent="0.2">
      <c r="B11" s="1">
        <v>2005</v>
      </c>
      <c r="C11" s="3">
        <v>50605</v>
      </c>
      <c r="D11" s="3">
        <v>27922</v>
      </c>
      <c r="E11" s="3">
        <v>4291</v>
      </c>
      <c r="F11" s="3">
        <v>142503</v>
      </c>
      <c r="G11" s="3">
        <v>19881</v>
      </c>
      <c r="H11" s="3">
        <v>3252</v>
      </c>
      <c r="I11" s="3">
        <v>3781</v>
      </c>
      <c r="J11" s="3">
        <v>128551</v>
      </c>
      <c r="K11" s="3">
        <v>720549</v>
      </c>
      <c r="L11" s="3">
        <v>178554</v>
      </c>
      <c r="M11" s="3">
        <v>9341</v>
      </c>
      <c r="N11" s="3">
        <v>60187</v>
      </c>
      <c r="O11" s="3">
        <v>655</v>
      </c>
      <c r="P11" s="3">
        <v>106767</v>
      </c>
      <c r="Q11" s="3">
        <f t="shared" si="0"/>
        <v>1456839</v>
      </c>
      <c r="R11" s="10">
        <v>15521</v>
      </c>
      <c r="S11" s="10">
        <v>31007</v>
      </c>
      <c r="T11" s="3">
        <v>2606770</v>
      </c>
      <c r="U11" s="3">
        <v>11164766</v>
      </c>
    </row>
    <row r="12" spans="1:21" x14ac:dyDescent="0.2">
      <c r="B12" s="1">
        <v>2006</v>
      </c>
      <c r="C12" s="3">
        <v>61465</v>
      </c>
      <c r="D12" s="3">
        <v>33846</v>
      </c>
      <c r="E12" s="3">
        <v>4771</v>
      </c>
      <c r="F12" s="3">
        <v>157373</v>
      </c>
      <c r="G12" s="3">
        <v>24775</v>
      </c>
      <c r="H12" s="3">
        <v>4099</v>
      </c>
      <c r="I12" s="3">
        <v>4272</v>
      </c>
      <c r="J12" s="3">
        <v>137780</v>
      </c>
      <c r="K12" s="3">
        <v>814034</v>
      </c>
      <c r="L12" s="3">
        <v>205907</v>
      </c>
      <c r="M12" s="3">
        <v>10664</v>
      </c>
      <c r="N12" s="3">
        <v>70562</v>
      </c>
      <c r="O12" s="3">
        <v>670</v>
      </c>
      <c r="P12" s="3">
        <v>120639</v>
      </c>
      <c r="Q12" s="3">
        <f t="shared" si="0"/>
        <v>1650857</v>
      </c>
      <c r="R12" s="10">
        <v>17461</v>
      </c>
      <c r="S12" s="10">
        <v>36772</v>
      </c>
      <c r="T12" s="3">
        <v>2941985</v>
      </c>
      <c r="U12" s="3">
        <v>13275610</v>
      </c>
    </row>
    <row r="13" spans="1:21" x14ac:dyDescent="0.2">
      <c r="B13" s="1">
        <v>2007</v>
      </c>
      <c r="C13" s="3">
        <v>64726</v>
      </c>
      <c r="D13" s="3">
        <v>35850</v>
      </c>
      <c r="E13" s="3">
        <v>4818</v>
      </c>
      <c r="F13" s="3">
        <v>161099</v>
      </c>
      <c r="G13" s="3">
        <v>26835</v>
      </c>
      <c r="H13" s="3">
        <v>4528</v>
      </c>
      <c r="I13" s="3">
        <v>4990</v>
      </c>
      <c r="J13" s="3">
        <v>140863</v>
      </c>
      <c r="K13" s="3">
        <v>820140</v>
      </c>
      <c r="L13" s="3">
        <v>215071</v>
      </c>
      <c r="M13" s="3">
        <v>11451</v>
      </c>
      <c r="N13" s="3">
        <v>74282</v>
      </c>
      <c r="O13" s="3">
        <v>684</v>
      </c>
      <c r="P13" s="3">
        <v>123867</v>
      </c>
      <c r="Q13" s="3">
        <f t="shared" si="0"/>
        <v>1689204</v>
      </c>
      <c r="R13" s="10">
        <v>18061</v>
      </c>
      <c r="S13" s="10">
        <v>38094</v>
      </c>
      <c r="T13" s="3">
        <v>3025451</v>
      </c>
      <c r="U13" s="3">
        <v>13385818</v>
      </c>
    </row>
    <row r="14" spans="1:21" x14ac:dyDescent="0.2">
      <c r="B14" s="1">
        <v>2008</v>
      </c>
      <c r="C14" s="3">
        <v>70239</v>
      </c>
      <c r="D14" s="3">
        <v>37419</v>
      </c>
      <c r="E14" s="3">
        <v>4955</v>
      </c>
      <c r="F14" s="3">
        <v>169641</v>
      </c>
      <c r="G14" s="3">
        <v>29912</v>
      </c>
      <c r="H14" s="3">
        <v>4942</v>
      </c>
      <c r="I14" s="3">
        <v>5163</v>
      </c>
      <c r="J14" s="3">
        <v>147285</v>
      </c>
      <c r="K14" s="3">
        <v>839159</v>
      </c>
      <c r="L14" s="3">
        <v>225580</v>
      </c>
      <c r="M14" s="3">
        <v>12220</v>
      </c>
      <c r="N14" s="3">
        <v>79793</v>
      </c>
      <c r="O14" s="3">
        <v>685</v>
      </c>
      <c r="P14" s="3">
        <v>128416</v>
      </c>
      <c r="Q14" s="3">
        <f t="shared" si="0"/>
        <v>1755409</v>
      </c>
      <c r="R14" s="10">
        <v>18955</v>
      </c>
      <c r="S14" s="10">
        <v>38626</v>
      </c>
      <c r="T14" s="3">
        <v>3140532</v>
      </c>
      <c r="U14" s="3">
        <v>13616049</v>
      </c>
    </row>
    <row r="15" spans="1:21" x14ac:dyDescent="0.2">
      <c r="B15" s="1">
        <v>2009</v>
      </c>
      <c r="C15" s="3">
        <v>62916</v>
      </c>
      <c r="D15" s="3">
        <v>32444</v>
      </c>
      <c r="E15" s="3">
        <v>4740</v>
      </c>
      <c r="F15" s="3">
        <v>163909</v>
      </c>
      <c r="G15" s="3">
        <v>28671</v>
      </c>
      <c r="H15" s="3">
        <v>4325</v>
      </c>
      <c r="I15" s="3">
        <v>4631</v>
      </c>
      <c r="J15" s="3">
        <v>137402</v>
      </c>
      <c r="K15" s="3">
        <v>821270</v>
      </c>
      <c r="L15" s="3">
        <v>205042</v>
      </c>
      <c r="M15" s="3">
        <v>11153</v>
      </c>
      <c r="N15" s="3">
        <v>76141</v>
      </c>
      <c r="O15" s="3">
        <v>765</v>
      </c>
      <c r="P15" s="3">
        <v>119601</v>
      </c>
      <c r="Q15" s="3">
        <f t="shared" si="0"/>
        <v>1673010</v>
      </c>
      <c r="R15" s="10">
        <v>16885</v>
      </c>
      <c r="S15" s="10">
        <v>34218</v>
      </c>
      <c r="T15" s="3">
        <v>2958652</v>
      </c>
      <c r="U15" s="3">
        <v>13216878</v>
      </c>
    </row>
    <row r="16" spans="1:21" x14ac:dyDescent="0.2">
      <c r="B16" s="1">
        <v>2010</v>
      </c>
      <c r="C16" s="3">
        <v>61899</v>
      </c>
      <c r="D16" s="3">
        <v>32496</v>
      </c>
      <c r="E16" s="3">
        <v>4809</v>
      </c>
      <c r="F16" s="3">
        <v>163937</v>
      </c>
      <c r="G16" s="3">
        <v>49455</v>
      </c>
      <c r="H16" s="3">
        <v>4233</v>
      </c>
      <c r="I16" s="3">
        <v>4617</v>
      </c>
      <c r="J16" s="3">
        <v>135884</v>
      </c>
      <c r="K16" s="3">
        <v>811444</v>
      </c>
      <c r="L16" s="3">
        <v>204792</v>
      </c>
      <c r="M16" s="3">
        <v>11276</v>
      </c>
      <c r="N16" s="3">
        <v>76709</v>
      </c>
      <c r="O16" s="3">
        <v>686</v>
      </c>
      <c r="P16" s="3">
        <v>119071</v>
      </c>
      <c r="Q16" s="3">
        <f t="shared" si="0"/>
        <v>1681308</v>
      </c>
      <c r="R16" s="3">
        <v>17506</v>
      </c>
      <c r="S16" s="3">
        <v>34662</v>
      </c>
      <c r="T16" s="3">
        <v>2966332</v>
      </c>
      <c r="U16" s="3">
        <v>13154853</v>
      </c>
    </row>
    <row r="17" spans="2:21" x14ac:dyDescent="0.2">
      <c r="B17" s="1">
        <v>2011</v>
      </c>
      <c r="C17" s="3">
        <v>61515</v>
      </c>
      <c r="D17" s="3">
        <v>32255</v>
      </c>
      <c r="E17" s="3">
        <v>4833</v>
      </c>
      <c r="F17" s="3">
        <v>158640</v>
      </c>
      <c r="G17" s="3">
        <v>54174</v>
      </c>
      <c r="H17" s="3">
        <v>4521</v>
      </c>
      <c r="I17" s="3">
        <v>4393</v>
      </c>
      <c r="J17" s="3">
        <v>131842</v>
      </c>
      <c r="K17" s="3">
        <v>802466</v>
      </c>
      <c r="L17" s="3">
        <v>198287</v>
      </c>
      <c r="M17" s="3">
        <v>11187</v>
      </c>
      <c r="N17" s="3">
        <v>74917</v>
      </c>
      <c r="O17" s="3">
        <v>694</v>
      </c>
      <c r="P17" s="3">
        <v>116271</v>
      </c>
      <c r="Q17" s="3">
        <f t="shared" si="0"/>
        <v>1655995</v>
      </c>
      <c r="R17" s="3">
        <v>17033</v>
      </c>
      <c r="S17" s="3">
        <v>34021</v>
      </c>
      <c r="T17" s="3">
        <v>2909064</v>
      </c>
      <c r="U17" s="3">
        <v>12876029</v>
      </c>
    </row>
    <row r="18" spans="2:21" x14ac:dyDescent="0.2">
      <c r="B18" s="1">
        <v>2012</v>
      </c>
      <c r="C18" s="3">
        <v>62238</v>
      </c>
      <c r="D18" s="3">
        <v>31633</v>
      </c>
      <c r="E18" s="3">
        <v>5255</v>
      </c>
      <c r="F18" s="3">
        <v>156492</v>
      </c>
      <c r="G18" s="3">
        <v>55883</v>
      </c>
      <c r="H18" s="3">
        <v>3597</v>
      </c>
      <c r="I18" s="3">
        <v>4255</v>
      </c>
      <c r="J18" s="3">
        <v>130031</v>
      </c>
      <c r="K18" s="3">
        <v>803108</v>
      </c>
      <c r="L18" s="3">
        <v>193437</v>
      </c>
      <c r="M18" s="3">
        <v>11047</v>
      </c>
      <c r="N18" s="3">
        <v>74411</v>
      </c>
      <c r="O18" s="3">
        <v>711</v>
      </c>
      <c r="P18" s="3">
        <v>112742</v>
      </c>
      <c r="Q18" s="3">
        <f t="shared" si="0"/>
        <v>1644840</v>
      </c>
      <c r="R18" s="3">
        <v>16917</v>
      </c>
      <c r="S18" s="3">
        <v>33793</v>
      </c>
      <c r="T18" s="3">
        <v>2907169</v>
      </c>
      <c r="U18" s="3">
        <v>13256595</v>
      </c>
    </row>
    <row r="19" spans="2:21" x14ac:dyDescent="0.2">
      <c r="B19" s="1">
        <v>2013</v>
      </c>
      <c r="C19" s="3">
        <v>59753.005276999997</v>
      </c>
      <c r="D19" s="3">
        <v>29650.738095000001</v>
      </c>
      <c r="E19" s="3">
        <v>4861.3402210000004</v>
      </c>
      <c r="F19" s="3">
        <v>151742.282489</v>
      </c>
      <c r="G19" s="3">
        <v>54961.023269999998</v>
      </c>
      <c r="H19" s="3">
        <v>5228.2989029999999</v>
      </c>
      <c r="I19" s="3">
        <v>4097.6102549999996</v>
      </c>
      <c r="J19" s="3">
        <v>125230.978366</v>
      </c>
      <c r="K19" s="3">
        <v>762850.71038199996</v>
      </c>
      <c r="L19" s="3">
        <v>187056.73001</v>
      </c>
      <c r="M19" s="3">
        <v>10022.556079</v>
      </c>
      <c r="N19" s="3">
        <v>71499.008069000003</v>
      </c>
      <c r="O19" s="3">
        <v>665.84000500000002</v>
      </c>
      <c r="P19" s="3">
        <v>108641.39735499999</v>
      </c>
      <c r="Q19" s="3">
        <f t="shared" si="0"/>
        <v>1576261.518776</v>
      </c>
      <c r="R19" s="3">
        <v>15541.183559999999</v>
      </c>
      <c r="S19" s="3">
        <v>31632.943926</v>
      </c>
      <c r="T19" s="3">
        <v>2800373.5533250002</v>
      </c>
      <c r="U19" s="3">
        <v>12712818.56986</v>
      </c>
    </row>
    <row r="20" spans="2:21" x14ac:dyDescent="0.2">
      <c r="B20" s="1">
        <v>2014</v>
      </c>
      <c r="C20" s="3">
        <v>59290.928950000001</v>
      </c>
      <c r="D20" s="3">
        <v>29030.320066</v>
      </c>
      <c r="E20" s="3">
        <v>4759.4879529999998</v>
      </c>
      <c r="F20" s="3">
        <v>149153.265296</v>
      </c>
      <c r="G20" s="3">
        <v>56557.843395999997</v>
      </c>
      <c r="H20" s="3">
        <v>4789.0194529999999</v>
      </c>
      <c r="I20" s="3">
        <v>4039.377688</v>
      </c>
      <c r="J20" s="3">
        <v>121481.637416</v>
      </c>
      <c r="K20" s="3">
        <v>755231.13458700001</v>
      </c>
      <c r="L20" s="3">
        <v>181555.88259699999</v>
      </c>
      <c r="M20" s="3">
        <v>9953.1986919999999</v>
      </c>
      <c r="N20" s="3">
        <v>68549.537934000007</v>
      </c>
      <c r="O20" s="3">
        <v>620.00420399999996</v>
      </c>
      <c r="P20" s="3">
        <v>105978.23388499999</v>
      </c>
      <c r="Q20" s="3">
        <f t="shared" si="0"/>
        <v>1550989.8721170002</v>
      </c>
      <c r="R20" s="3">
        <v>15225.630333999999</v>
      </c>
      <c r="S20" s="3">
        <v>30886.429198999998</v>
      </c>
      <c r="T20" s="3">
        <v>2742328.4532249998</v>
      </c>
      <c r="U20" s="3">
        <v>12081422.62448</v>
      </c>
    </row>
    <row r="21" spans="2:21" x14ac:dyDescent="0.2">
      <c r="B21" s="1">
        <v>2015</v>
      </c>
      <c r="C21" s="3">
        <v>61255.910711999997</v>
      </c>
      <c r="D21" s="3">
        <v>30078.497456000001</v>
      </c>
      <c r="E21" s="3">
        <v>4832.8897299999999</v>
      </c>
      <c r="F21" s="3">
        <v>157087.473723</v>
      </c>
      <c r="G21" s="3">
        <v>57227.289228000001</v>
      </c>
      <c r="H21" s="3">
        <v>4848.8424130000003</v>
      </c>
      <c r="I21" s="3">
        <v>3997.1633139999999</v>
      </c>
      <c r="J21" s="3">
        <v>126748.365018</v>
      </c>
      <c r="K21" s="3">
        <v>787940.912626</v>
      </c>
      <c r="L21" s="3">
        <v>188968.83953299999</v>
      </c>
      <c r="M21" s="3">
        <v>10120.504637</v>
      </c>
      <c r="N21" s="3">
        <v>69971.394721000004</v>
      </c>
      <c r="O21" s="3">
        <v>641.13398700000005</v>
      </c>
      <c r="P21" s="3">
        <v>109247.72001200001</v>
      </c>
      <c r="Q21" s="3">
        <f t="shared" si="0"/>
        <v>1612966.9371100001</v>
      </c>
      <c r="R21" s="3">
        <v>16165.593568</v>
      </c>
      <c r="S21" s="3">
        <v>31853.288143999998</v>
      </c>
      <c r="T21" s="3">
        <v>2859902.1155869998</v>
      </c>
      <c r="U21" s="3">
        <v>12542593.530788001</v>
      </c>
    </row>
    <row r="22" spans="2:21" x14ac:dyDescent="0.2">
      <c r="B22" s="1">
        <v>2016</v>
      </c>
      <c r="C22" s="3">
        <v>62473.946871</v>
      </c>
      <c r="D22" s="3">
        <v>30829.478975999999</v>
      </c>
      <c r="E22" s="3">
        <v>4846.9616290000004</v>
      </c>
      <c r="F22" s="3">
        <v>161414.33628700001</v>
      </c>
      <c r="G22" s="3">
        <v>57236.992589000001</v>
      </c>
      <c r="H22" s="3">
        <v>5015.4993759999998</v>
      </c>
      <c r="I22" s="3">
        <v>4108.3391439999996</v>
      </c>
      <c r="J22" s="3">
        <v>128380.498076</v>
      </c>
      <c r="K22" s="3">
        <v>790787.41258799995</v>
      </c>
      <c r="L22" s="3">
        <v>193589.73326199999</v>
      </c>
      <c r="M22" s="3">
        <v>10334.129486</v>
      </c>
      <c r="N22" s="3">
        <v>70679.706384999998</v>
      </c>
      <c r="O22" s="3">
        <v>706.50378599999999</v>
      </c>
      <c r="P22" s="3">
        <v>110580.94757800001</v>
      </c>
      <c r="Q22" s="3">
        <f t="shared" si="0"/>
        <v>1630984.4860329996</v>
      </c>
      <c r="R22" s="3">
        <v>16572.67481</v>
      </c>
      <c r="S22" s="3">
        <v>33386.415715000003</v>
      </c>
      <c r="T22" s="3">
        <v>2915438.5030089999</v>
      </c>
      <c r="U22" s="3">
        <v>12962815.107266</v>
      </c>
    </row>
    <row r="23" spans="2:21" x14ac:dyDescent="0.2">
      <c r="B23" s="1">
        <v>2017</v>
      </c>
      <c r="C23" s="3">
        <v>64007.732959000001</v>
      </c>
      <c r="D23" s="3">
        <v>32099.438322000002</v>
      </c>
      <c r="E23" s="3">
        <v>5083.6610570000003</v>
      </c>
      <c r="F23" s="3">
        <v>165351.08975300001</v>
      </c>
      <c r="G23" s="3">
        <v>58425.977889000002</v>
      </c>
      <c r="H23" s="3">
        <v>5129.0580149999996</v>
      </c>
      <c r="I23" s="3">
        <v>4086.1229229999999</v>
      </c>
      <c r="J23" s="3">
        <v>131905.68481899999</v>
      </c>
      <c r="K23" s="3">
        <v>800419.58238499996</v>
      </c>
      <c r="L23" s="3">
        <v>199614.89150200001</v>
      </c>
      <c r="M23" s="3">
        <v>11194.292283999999</v>
      </c>
      <c r="N23" s="3">
        <v>70797.662383000003</v>
      </c>
      <c r="O23" s="3">
        <v>694.49093800000003</v>
      </c>
      <c r="P23" s="3">
        <v>112015.480736</v>
      </c>
      <c r="Q23" s="3">
        <f t="shared" si="0"/>
        <v>1660825.1659649997</v>
      </c>
      <c r="R23" s="3">
        <v>17313.298585</v>
      </c>
      <c r="S23" s="3">
        <v>35309.908230000001</v>
      </c>
      <c r="T23" s="3">
        <v>2983880.4895429998</v>
      </c>
      <c r="U23" s="3">
        <v>13159103.392688001</v>
      </c>
    </row>
    <row r="24" spans="2:21" x14ac:dyDescent="0.2">
      <c r="B24" s="6">
        <v>2018</v>
      </c>
      <c r="C24" s="3">
        <v>67429.149999999994</v>
      </c>
      <c r="D24" s="3">
        <v>34351.480000000003</v>
      </c>
      <c r="E24" s="3">
        <v>5382.63</v>
      </c>
      <c r="F24" s="3">
        <v>172873.37</v>
      </c>
      <c r="G24" s="3">
        <v>60928.76</v>
      </c>
      <c r="H24" s="3">
        <v>5463.94</v>
      </c>
      <c r="I24" s="3">
        <v>4384.01</v>
      </c>
      <c r="J24" s="3">
        <v>139472.98000000001</v>
      </c>
      <c r="K24" s="3">
        <v>824799.03</v>
      </c>
      <c r="L24" s="3">
        <v>210913.58</v>
      </c>
      <c r="M24" s="3">
        <v>12299.81</v>
      </c>
      <c r="N24" s="3">
        <v>74113.84</v>
      </c>
      <c r="O24" s="3">
        <v>757.46</v>
      </c>
      <c r="P24" s="3">
        <v>117859.04</v>
      </c>
      <c r="Q24" s="3">
        <v>1731029.08</v>
      </c>
      <c r="R24" s="3">
        <v>18282.830000000002</v>
      </c>
      <c r="S24" s="3">
        <v>37499.49</v>
      </c>
      <c r="T24" s="3">
        <v>3120663.47</v>
      </c>
      <c r="U24" s="3">
        <v>13450048.630000001</v>
      </c>
    </row>
    <row r="25" spans="2:21" x14ac:dyDescent="0.2">
      <c r="B25" s="1">
        <v>2019</v>
      </c>
      <c r="C25" s="3">
        <v>66500.321844000006</v>
      </c>
      <c r="D25" s="3">
        <v>34374.968462999997</v>
      </c>
      <c r="E25" s="3">
        <v>5252.3059009999997</v>
      </c>
      <c r="F25" s="3">
        <v>169423.60931699999</v>
      </c>
      <c r="G25" s="3">
        <v>62236.953404</v>
      </c>
      <c r="H25" s="3">
        <v>5454.5094580000004</v>
      </c>
      <c r="I25" s="3">
        <v>4335.5268889999998</v>
      </c>
      <c r="J25" s="3">
        <v>134886.42305099999</v>
      </c>
      <c r="K25" s="3">
        <v>804918.94951900002</v>
      </c>
      <c r="L25" s="3">
        <v>205667.87352699999</v>
      </c>
      <c r="M25" s="3">
        <v>12281.059351</v>
      </c>
      <c r="N25" s="3">
        <v>73111.131062</v>
      </c>
      <c r="O25" s="3">
        <v>761.78666299999998</v>
      </c>
      <c r="P25" s="3">
        <v>116854.542112</v>
      </c>
      <c r="Q25" s="3">
        <v>1696059.960561</v>
      </c>
      <c r="R25" s="3">
        <v>17784.419933000001</v>
      </c>
      <c r="S25" s="3">
        <v>36490.565340000001</v>
      </c>
      <c r="T25" s="3">
        <v>3061884.04532</v>
      </c>
      <c r="U25" s="3">
        <v>12760854.36011</v>
      </c>
    </row>
  </sheetData>
  <phoneticPr fontId="2" type="noConversion"/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pane xSplit="2" ySplit="5" topLeftCell="J8" activePane="bottomRight" state="frozen"/>
      <selection pane="topRight" activeCell="B1" sqref="B1"/>
      <selection pane="bottomLeft" activeCell="A6" sqref="A6"/>
      <selection pane="bottomRight" activeCell="U27" sqref="U27"/>
    </sheetView>
  </sheetViews>
  <sheetFormatPr baseColWidth="10" defaultColWidth="11.42578125" defaultRowHeight="12.75" x14ac:dyDescent="0.2"/>
  <cols>
    <col min="1" max="1" width="25" customWidth="1"/>
    <col min="257" max="257" width="25" customWidth="1"/>
    <col min="513" max="513" width="25" customWidth="1"/>
    <col min="769" max="769" width="25" customWidth="1"/>
    <col min="1025" max="1025" width="25" customWidth="1"/>
    <col min="1281" max="1281" width="25" customWidth="1"/>
    <col min="1537" max="1537" width="25" customWidth="1"/>
    <col min="1793" max="1793" width="25" customWidth="1"/>
    <col min="2049" max="2049" width="25" customWidth="1"/>
    <col min="2305" max="2305" width="25" customWidth="1"/>
    <col min="2561" max="2561" width="25" customWidth="1"/>
    <col min="2817" max="2817" width="25" customWidth="1"/>
    <col min="3073" max="3073" width="25" customWidth="1"/>
    <col min="3329" max="3329" width="25" customWidth="1"/>
    <col min="3585" max="3585" width="25" customWidth="1"/>
    <col min="3841" max="3841" width="25" customWidth="1"/>
    <col min="4097" max="4097" width="25" customWidth="1"/>
    <col min="4353" max="4353" width="25" customWidth="1"/>
    <col min="4609" max="4609" width="25" customWidth="1"/>
    <col min="4865" max="4865" width="25" customWidth="1"/>
    <col min="5121" max="5121" width="25" customWidth="1"/>
    <col min="5377" max="5377" width="25" customWidth="1"/>
    <col min="5633" max="5633" width="25" customWidth="1"/>
    <col min="5889" max="5889" width="25" customWidth="1"/>
    <col min="6145" max="6145" width="25" customWidth="1"/>
    <col min="6401" max="6401" width="25" customWidth="1"/>
    <col min="6657" max="6657" width="25" customWidth="1"/>
    <col min="6913" max="6913" width="25" customWidth="1"/>
    <col min="7169" max="7169" width="25" customWidth="1"/>
    <col min="7425" max="7425" width="25" customWidth="1"/>
    <col min="7681" max="7681" width="25" customWidth="1"/>
    <col min="7937" max="7937" width="25" customWidth="1"/>
    <col min="8193" max="8193" width="25" customWidth="1"/>
    <col min="8449" max="8449" width="25" customWidth="1"/>
    <col min="8705" max="8705" width="25" customWidth="1"/>
    <col min="8961" max="8961" width="25" customWidth="1"/>
    <col min="9217" max="9217" width="25" customWidth="1"/>
    <col min="9473" max="9473" width="25" customWidth="1"/>
    <col min="9729" max="9729" width="25" customWidth="1"/>
    <col min="9985" max="9985" width="25" customWidth="1"/>
    <col min="10241" max="10241" width="25" customWidth="1"/>
    <col min="10497" max="10497" width="25" customWidth="1"/>
    <col min="10753" max="10753" width="25" customWidth="1"/>
    <col min="11009" max="11009" width="25" customWidth="1"/>
    <col min="11265" max="11265" width="25" customWidth="1"/>
    <col min="11521" max="11521" width="25" customWidth="1"/>
    <col min="11777" max="11777" width="25" customWidth="1"/>
    <col min="12033" max="12033" width="25" customWidth="1"/>
    <col min="12289" max="12289" width="25" customWidth="1"/>
    <col min="12545" max="12545" width="25" customWidth="1"/>
    <col min="12801" max="12801" width="25" customWidth="1"/>
    <col min="13057" max="13057" width="25" customWidth="1"/>
    <col min="13313" max="13313" width="25" customWidth="1"/>
    <col min="13569" max="13569" width="25" customWidth="1"/>
    <col min="13825" max="13825" width="25" customWidth="1"/>
    <col min="14081" max="14081" width="25" customWidth="1"/>
    <col min="14337" max="14337" width="25" customWidth="1"/>
    <col min="14593" max="14593" width="25" customWidth="1"/>
    <col min="14849" max="14849" width="25" customWidth="1"/>
    <col min="15105" max="15105" width="25" customWidth="1"/>
    <col min="15361" max="15361" width="25" customWidth="1"/>
    <col min="15617" max="15617" width="25" customWidth="1"/>
    <col min="15873" max="15873" width="25" customWidth="1"/>
    <col min="16129" max="16129" width="25" customWidth="1"/>
  </cols>
  <sheetData>
    <row r="1" spans="1:21" ht="51" x14ac:dyDescent="0.2">
      <c r="A1" s="7" t="s">
        <v>27</v>
      </c>
    </row>
    <row r="2" spans="1:21" x14ac:dyDescent="0.2">
      <c r="A2" s="7" t="s">
        <v>1</v>
      </c>
    </row>
    <row r="3" spans="1:21" ht="38.25" x14ac:dyDescent="0.2">
      <c r="A3" s="4" t="s">
        <v>2</v>
      </c>
    </row>
    <row r="5" spans="1:21" x14ac:dyDescent="0.2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s="1" t="s">
        <v>11</v>
      </c>
      <c r="L5" s="8" t="s">
        <v>12</v>
      </c>
      <c r="M5" t="s">
        <v>13</v>
      </c>
      <c r="N5" t="s">
        <v>14</v>
      </c>
      <c r="O5" t="s">
        <v>15</v>
      </c>
      <c r="P5" t="s">
        <v>16</v>
      </c>
      <c r="Q5" s="1" t="s">
        <v>17</v>
      </c>
      <c r="R5" s="8" t="s">
        <v>18</v>
      </c>
      <c r="S5" s="8" t="s">
        <v>19</v>
      </c>
      <c r="T5" s="1" t="s">
        <v>20</v>
      </c>
      <c r="U5" s="1" t="s">
        <v>21</v>
      </c>
    </row>
    <row r="6" spans="1:21" x14ac:dyDescent="0.2">
      <c r="B6" s="1">
        <v>2000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10"/>
      <c r="S6" s="10"/>
      <c r="T6" s="3"/>
      <c r="U6" s="10">
        <v>2733579</v>
      </c>
    </row>
    <row r="7" spans="1:21" x14ac:dyDescent="0.2">
      <c r="B7" s="1">
        <v>2001</v>
      </c>
      <c r="C7" s="3">
        <v>12357</v>
      </c>
      <c r="D7" s="3">
        <v>4613</v>
      </c>
      <c r="E7" s="3">
        <v>694</v>
      </c>
      <c r="F7" s="3">
        <v>19788</v>
      </c>
      <c r="G7" s="3">
        <v>9232</v>
      </c>
      <c r="H7" s="3">
        <v>472</v>
      </c>
      <c r="I7" s="3">
        <v>716</v>
      </c>
      <c r="J7" s="3">
        <v>13248</v>
      </c>
      <c r="K7" s="3">
        <v>197696</v>
      </c>
      <c r="L7" s="3">
        <v>17140</v>
      </c>
      <c r="M7" s="3">
        <v>2686</v>
      </c>
      <c r="N7" s="3">
        <v>4865</v>
      </c>
      <c r="O7" s="3">
        <v>106</v>
      </c>
      <c r="P7" s="3">
        <v>19047</v>
      </c>
      <c r="Q7" s="3">
        <f>SUM(C7:P7)</f>
        <v>302660</v>
      </c>
      <c r="R7" s="10">
        <v>3343</v>
      </c>
      <c r="S7" s="10">
        <v>3994</v>
      </c>
      <c r="T7" s="3">
        <v>487484</v>
      </c>
      <c r="U7" s="3">
        <v>2733579</v>
      </c>
    </row>
    <row r="8" spans="1:21" x14ac:dyDescent="0.2">
      <c r="B8" s="1">
        <v>2002</v>
      </c>
      <c r="C8" s="3">
        <v>11717</v>
      </c>
      <c r="D8" s="3">
        <v>6263</v>
      </c>
      <c r="E8" s="3">
        <v>662</v>
      </c>
      <c r="F8" s="3">
        <v>21742</v>
      </c>
      <c r="G8" s="3">
        <v>9076</v>
      </c>
      <c r="H8" s="3">
        <v>502</v>
      </c>
      <c r="I8" s="3">
        <v>700</v>
      </c>
      <c r="J8" s="3">
        <v>12984</v>
      </c>
      <c r="K8" s="3">
        <v>202600</v>
      </c>
      <c r="L8" s="3">
        <v>17538</v>
      </c>
      <c r="M8" s="3">
        <v>2888</v>
      </c>
      <c r="N8" s="3">
        <v>5816</v>
      </c>
      <c r="O8" s="3">
        <v>100</v>
      </c>
      <c r="P8" s="3">
        <v>21099</v>
      </c>
      <c r="Q8" s="3">
        <f t="shared" ref="Q8:Q23" si="0">SUM(C8:P8)</f>
        <v>313687</v>
      </c>
      <c r="R8" s="10">
        <v>3648</v>
      </c>
      <c r="S8" s="10">
        <v>4612</v>
      </c>
      <c r="T8" s="3">
        <v>511980</v>
      </c>
      <c r="U8" s="3">
        <v>2908996</v>
      </c>
    </row>
    <row r="9" spans="1:21" x14ac:dyDescent="0.2">
      <c r="B9" s="1">
        <v>2003</v>
      </c>
      <c r="C9" s="3">
        <v>13231</v>
      </c>
      <c r="D9" s="3">
        <v>7116</v>
      </c>
      <c r="E9" s="3">
        <v>616</v>
      </c>
      <c r="F9" s="3">
        <v>25285</v>
      </c>
      <c r="G9" s="3">
        <v>11130</v>
      </c>
      <c r="H9" s="3">
        <v>672</v>
      </c>
      <c r="I9" s="3">
        <v>702</v>
      </c>
      <c r="J9" s="3">
        <v>13904</v>
      </c>
      <c r="K9" s="3">
        <v>216763</v>
      </c>
      <c r="L9" s="3">
        <v>18209</v>
      </c>
      <c r="M9" s="3">
        <v>2902</v>
      </c>
      <c r="N9" s="3">
        <v>7682</v>
      </c>
      <c r="O9" s="3">
        <v>243</v>
      </c>
      <c r="P9" s="3">
        <v>22477</v>
      </c>
      <c r="Q9" s="3">
        <f t="shared" si="0"/>
        <v>340932</v>
      </c>
      <c r="R9" s="10">
        <v>3920</v>
      </c>
      <c r="S9" s="10">
        <v>4724</v>
      </c>
      <c r="T9" s="3">
        <v>552832</v>
      </c>
      <c r="U9" s="3">
        <v>2968556</v>
      </c>
    </row>
    <row r="10" spans="1:21" x14ac:dyDescent="0.2">
      <c r="B10" s="1">
        <v>2004</v>
      </c>
      <c r="C10" s="3">
        <v>14620</v>
      </c>
      <c r="D10" s="3">
        <v>8008</v>
      </c>
      <c r="E10" s="3">
        <v>635</v>
      </c>
      <c r="F10" s="3">
        <v>29126</v>
      </c>
      <c r="G10" s="3">
        <v>8789</v>
      </c>
      <c r="H10" s="3">
        <v>816</v>
      </c>
      <c r="I10" s="3">
        <v>788</v>
      </c>
      <c r="J10" s="3">
        <v>14309</v>
      </c>
      <c r="K10" s="3">
        <v>233642</v>
      </c>
      <c r="L10" s="3">
        <v>18808</v>
      </c>
      <c r="M10" s="3">
        <v>3366</v>
      </c>
      <c r="N10" s="3">
        <v>8067</v>
      </c>
      <c r="O10" s="3">
        <v>316</v>
      </c>
      <c r="P10" s="3">
        <v>22333</v>
      </c>
      <c r="Q10" s="3">
        <f t="shared" si="0"/>
        <v>363623</v>
      </c>
      <c r="R10" s="10">
        <v>4118</v>
      </c>
      <c r="S10" s="10">
        <v>5045</v>
      </c>
      <c r="T10" s="3">
        <v>585811</v>
      </c>
      <c r="U10" s="3">
        <v>3128128</v>
      </c>
    </row>
    <row r="11" spans="1:21" x14ac:dyDescent="0.2">
      <c r="B11" s="1">
        <v>2005</v>
      </c>
      <c r="C11" s="3">
        <v>17694</v>
      </c>
      <c r="D11" s="3">
        <v>8778</v>
      </c>
      <c r="E11" s="3">
        <v>667</v>
      </c>
      <c r="F11" s="3">
        <v>29126</v>
      </c>
      <c r="G11" s="3">
        <v>11498</v>
      </c>
      <c r="H11" s="3">
        <v>737</v>
      </c>
      <c r="I11" s="3">
        <v>1191</v>
      </c>
      <c r="J11" s="3">
        <v>16070</v>
      </c>
      <c r="K11" s="3">
        <v>279882</v>
      </c>
      <c r="L11" s="3">
        <v>23114</v>
      </c>
      <c r="M11" s="3">
        <v>3094</v>
      </c>
      <c r="N11" s="3">
        <v>10508</v>
      </c>
      <c r="O11" s="3">
        <v>292</v>
      </c>
      <c r="P11" s="3">
        <v>25561</v>
      </c>
      <c r="Q11" s="3">
        <f t="shared" si="0"/>
        <v>428212</v>
      </c>
      <c r="R11" s="10">
        <v>4764</v>
      </c>
      <c r="S11" s="10">
        <v>6034</v>
      </c>
      <c r="T11" s="3">
        <v>702789</v>
      </c>
      <c r="U11" s="3">
        <v>3498038</v>
      </c>
    </row>
    <row r="12" spans="1:21" x14ac:dyDescent="0.2">
      <c r="B12" s="1">
        <v>2006</v>
      </c>
      <c r="C12" s="3">
        <v>18084</v>
      </c>
      <c r="D12" s="3">
        <v>9135</v>
      </c>
      <c r="E12" s="3">
        <v>1379</v>
      </c>
      <c r="F12" s="3">
        <v>31408</v>
      </c>
      <c r="G12" s="3">
        <v>17369</v>
      </c>
      <c r="H12" s="3">
        <v>836</v>
      </c>
      <c r="I12" s="3">
        <v>1106</v>
      </c>
      <c r="J12" s="3">
        <v>17537</v>
      </c>
      <c r="K12" s="3">
        <v>314774</v>
      </c>
      <c r="L12" s="3">
        <v>26386</v>
      </c>
      <c r="M12" s="3">
        <v>4299</v>
      </c>
      <c r="N12" s="3">
        <v>11044</v>
      </c>
      <c r="O12" s="3">
        <v>230</v>
      </c>
      <c r="P12" s="3">
        <v>27845</v>
      </c>
      <c r="Q12" s="3">
        <f t="shared" si="0"/>
        <v>481432</v>
      </c>
      <c r="R12" s="10">
        <v>4547</v>
      </c>
      <c r="S12" s="10">
        <v>6455</v>
      </c>
      <c r="T12" s="3">
        <v>767438</v>
      </c>
      <c r="U12" s="3">
        <v>3690692</v>
      </c>
    </row>
    <row r="13" spans="1:21" x14ac:dyDescent="0.2">
      <c r="B13" s="1">
        <v>2007</v>
      </c>
      <c r="C13" s="3">
        <v>19721</v>
      </c>
      <c r="D13" s="3">
        <v>9091</v>
      </c>
      <c r="E13" s="3">
        <v>982</v>
      </c>
      <c r="F13" s="3">
        <v>37605</v>
      </c>
      <c r="G13" s="3">
        <v>15667</v>
      </c>
      <c r="H13" s="3">
        <v>986</v>
      </c>
      <c r="I13" s="3">
        <v>1209</v>
      </c>
      <c r="J13" s="3">
        <v>17975</v>
      </c>
      <c r="K13" s="3">
        <v>322997</v>
      </c>
      <c r="L13" s="3">
        <v>24814</v>
      </c>
      <c r="M13" s="3">
        <v>4143</v>
      </c>
      <c r="N13" s="3">
        <v>12922</v>
      </c>
      <c r="O13" s="3">
        <v>221</v>
      </c>
      <c r="P13" s="3">
        <v>28534</v>
      </c>
      <c r="Q13" s="3">
        <f t="shared" si="0"/>
        <v>496867</v>
      </c>
      <c r="R13" s="10">
        <v>4014</v>
      </c>
      <c r="S13" s="10">
        <v>7025</v>
      </c>
      <c r="T13" s="3">
        <v>788854</v>
      </c>
      <c r="U13" s="3">
        <v>3726723</v>
      </c>
    </row>
    <row r="14" spans="1:21" x14ac:dyDescent="0.2">
      <c r="B14" s="1">
        <v>2008</v>
      </c>
      <c r="C14" s="3">
        <v>21991</v>
      </c>
      <c r="D14" s="3">
        <v>10044</v>
      </c>
      <c r="E14" s="3">
        <v>1009</v>
      </c>
      <c r="F14" s="3">
        <v>41936</v>
      </c>
      <c r="G14" s="3">
        <v>18106</v>
      </c>
      <c r="H14" s="3">
        <v>1017</v>
      </c>
      <c r="I14" s="3">
        <v>1654</v>
      </c>
      <c r="J14" s="3">
        <v>18900</v>
      </c>
      <c r="K14" s="3">
        <v>329296</v>
      </c>
      <c r="L14" s="3">
        <v>27095</v>
      </c>
      <c r="M14" s="3">
        <v>4154</v>
      </c>
      <c r="N14" s="3">
        <v>13501</v>
      </c>
      <c r="O14" s="3">
        <v>371</v>
      </c>
      <c r="P14" s="3">
        <v>29118</v>
      </c>
      <c r="Q14" s="3">
        <f t="shared" si="0"/>
        <v>518192</v>
      </c>
      <c r="R14" s="10">
        <v>4152</v>
      </c>
      <c r="S14" s="10">
        <v>7457</v>
      </c>
      <c r="T14" s="3">
        <v>828768</v>
      </c>
      <c r="U14" s="3">
        <v>3871051</v>
      </c>
    </row>
    <row r="15" spans="1:21" x14ac:dyDescent="0.2">
      <c r="B15" s="1">
        <v>2009</v>
      </c>
      <c r="C15" s="3">
        <v>23011</v>
      </c>
      <c r="D15" s="3">
        <v>9261</v>
      </c>
      <c r="E15" s="3">
        <v>1065</v>
      </c>
      <c r="F15" s="3">
        <v>40500</v>
      </c>
      <c r="G15" s="3">
        <v>11718</v>
      </c>
      <c r="H15" s="3">
        <v>1206</v>
      </c>
      <c r="I15" s="3">
        <v>1799</v>
      </c>
      <c r="J15" s="3">
        <v>18269</v>
      </c>
      <c r="K15" s="3">
        <v>314064</v>
      </c>
      <c r="L15" s="3">
        <v>29396</v>
      </c>
      <c r="M15" s="3">
        <v>3467</v>
      </c>
      <c r="N15" s="3">
        <v>13614</v>
      </c>
      <c r="O15" s="3">
        <v>480</v>
      </c>
      <c r="P15" s="3">
        <v>28322</v>
      </c>
      <c r="Q15" s="3">
        <f t="shared" si="0"/>
        <v>496172</v>
      </c>
      <c r="R15" s="10">
        <v>4463</v>
      </c>
      <c r="S15" s="10">
        <v>8751</v>
      </c>
      <c r="T15" s="3">
        <v>815439</v>
      </c>
      <c r="U15" s="3">
        <v>3912691</v>
      </c>
    </row>
    <row r="16" spans="1:21" x14ac:dyDescent="0.2">
      <c r="B16" s="1">
        <v>2010</v>
      </c>
      <c r="C16" s="3">
        <v>21304</v>
      </c>
      <c r="D16" s="3">
        <v>8831</v>
      </c>
      <c r="E16" s="3">
        <v>1201</v>
      </c>
      <c r="F16" s="3">
        <v>41234</v>
      </c>
      <c r="G16" s="3">
        <v>6129</v>
      </c>
      <c r="H16" s="3">
        <v>1096</v>
      </c>
      <c r="I16" s="3">
        <v>1474</v>
      </c>
      <c r="J16" s="3">
        <v>18754</v>
      </c>
      <c r="K16" s="3">
        <v>327728</v>
      </c>
      <c r="L16" s="3">
        <v>26891</v>
      </c>
      <c r="M16" s="3">
        <v>3973</v>
      </c>
      <c r="N16" s="3">
        <v>13063</v>
      </c>
      <c r="O16" s="3">
        <v>348</v>
      </c>
      <c r="P16" s="3">
        <v>27452</v>
      </c>
      <c r="Q16" s="3">
        <f t="shared" si="0"/>
        <v>499478</v>
      </c>
      <c r="R16" s="3">
        <v>4748</v>
      </c>
      <c r="S16" s="3">
        <v>7266</v>
      </c>
      <c r="T16" s="3">
        <v>785372</v>
      </c>
      <c r="U16" s="3">
        <v>3793714</v>
      </c>
    </row>
    <row r="17" spans="2:21" x14ac:dyDescent="0.2">
      <c r="B17" s="1">
        <v>2011</v>
      </c>
      <c r="C17" s="3">
        <v>20098</v>
      </c>
      <c r="D17" s="3">
        <v>8919</v>
      </c>
      <c r="E17" s="3">
        <v>1158</v>
      </c>
      <c r="F17" s="3">
        <v>39189</v>
      </c>
      <c r="G17" s="3">
        <v>5335</v>
      </c>
      <c r="H17" s="3">
        <v>956</v>
      </c>
      <c r="I17" s="3">
        <v>1480</v>
      </c>
      <c r="J17" s="3">
        <v>17945</v>
      </c>
      <c r="K17" s="3">
        <v>321206</v>
      </c>
      <c r="L17" s="3">
        <v>25863</v>
      </c>
      <c r="M17" s="3">
        <v>3803</v>
      </c>
      <c r="N17" s="3">
        <v>13194</v>
      </c>
      <c r="O17" s="3">
        <v>272</v>
      </c>
      <c r="P17" s="3">
        <v>24469</v>
      </c>
      <c r="Q17" s="3">
        <f t="shared" si="0"/>
        <v>483887</v>
      </c>
      <c r="R17" s="3">
        <v>4740</v>
      </c>
      <c r="S17" s="3">
        <v>7076</v>
      </c>
      <c r="T17" s="3">
        <v>780441</v>
      </c>
      <c r="U17" s="3">
        <v>3775233</v>
      </c>
    </row>
    <row r="18" spans="2:21" x14ac:dyDescent="0.2">
      <c r="B18" s="1">
        <v>2012</v>
      </c>
      <c r="C18" s="3">
        <v>19975</v>
      </c>
      <c r="D18" s="3">
        <v>8942</v>
      </c>
      <c r="E18" s="3">
        <v>1203</v>
      </c>
      <c r="F18" s="3">
        <v>37323</v>
      </c>
      <c r="G18" s="3">
        <v>5421</v>
      </c>
      <c r="H18" s="3">
        <v>875</v>
      </c>
      <c r="I18" s="3">
        <v>1539</v>
      </c>
      <c r="J18" s="3">
        <v>16543</v>
      </c>
      <c r="K18" s="3">
        <v>316477</v>
      </c>
      <c r="L18" s="3">
        <v>26515</v>
      </c>
      <c r="M18" s="3">
        <v>3835</v>
      </c>
      <c r="N18" s="3">
        <v>13198</v>
      </c>
      <c r="O18" s="3">
        <v>373</v>
      </c>
      <c r="P18" s="3">
        <v>22584</v>
      </c>
      <c r="Q18" s="3">
        <f t="shared" si="0"/>
        <v>474803</v>
      </c>
      <c r="R18" s="3">
        <v>4679</v>
      </c>
      <c r="S18" s="3">
        <v>7154</v>
      </c>
      <c r="T18" s="3">
        <v>793126</v>
      </c>
      <c r="U18" s="3">
        <v>3867729</v>
      </c>
    </row>
    <row r="19" spans="2:21" x14ac:dyDescent="0.2">
      <c r="B19" s="1">
        <v>2013</v>
      </c>
      <c r="C19" s="3">
        <v>18713.359966</v>
      </c>
      <c r="D19" s="3">
        <v>8285.1078010000001</v>
      </c>
      <c r="E19" s="3">
        <v>1084.7924350000001</v>
      </c>
      <c r="F19" s="3">
        <v>37869.561984</v>
      </c>
      <c r="G19" s="3">
        <v>4993.1256279999998</v>
      </c>
      <c r="H19" s="3">
        <v>1006.992924</v>
      </c>
      <c r="I19" s="3">
        <v>1281.1753409999999</v>
      </c>
      <c r="J19" s="3">
        <v>16653.21961</v>
      </c>
      <c r="K19" s="3">
        <v>304098.44953699998</v>
      </c>
      <c r="L19" s="3">
        <v>26222.629132999999</v>
      </c>
      <c r="M19" s="3">
        <v>3764.945788</v>
      </c>
      <c r="N19" s="3">
        <v>13209.769688</v>
      </c>
      <c r="O19" s="3">
        <v>308.03991600000001</v>
      </c>
      <c r="P19" s="3">
        <v>21601.423458000001</v>
      </c>
      <c r="Q19" s="3">
        <f t="shared" si="0"/>
        <v>459092.59320900001</v>
      </c>
      <c r="R19" s="3">
        <v>4941.3491169999998</v>
      </c>
      <c r="S19" s="3">
        <v>6728.1271100000004</v>
      </c>
      <c r="T19" s="3">
        <v>735606.82291800005</v>
      </c>
      <c r="U19" s="3">
        <v>3671750.085312</v>
      </c>
    </row>
    <row r="20" spans="2:21" x14ac:dyDescent="0.2">
      <c r="B20" s="1">
        <v>2014</v>
      </c>
      <c r="C20" s="3">
        <v>17831.519241999998</v>
      </c>
      <c r="D20" s="3">
        <v>8716.3068330000006</v>
      </c>
      <c r="E20" s="3">
        <v>1140.741102</v>
      </c>
      <c r="F20" s="3">
        <v>38872.072215</v>
      </c>
      <c r="G20" s="3">
        <v>5397.3623239999997</v>
      </c>
      <c r="H20" s="3">
        <v>950.46038899999996</v>
      </c>
      <c r="I20" s="3">
        <v>1452.3397970000001</v>
      </c>
      <c r="J20" s="3">
        <v>16338.744823999999</v>
      </c>
      <c r="K20" s="3">
        <v>296260.99108100001</v>
      </c>
      <c r="L20" s="3">
        <v>28422.469292999998</v>
      </c>
      <c r="M20" s="3">
        <v>3525.6817369999999</v>
      </c>
      <c r="N20" s="3">
        <v>12832.310104</v>
      </c>
      <c r="O20" s="3">
        <v>279.60770000000002</v>
      </c>
      <c r="P20" s="3">
        <v>21672.432261000002</v>
      </c>
      <c r="Q20" s="3">
        <f t="shared" si="0"/>
        <v>453693.03890199994</v>
      </c>
      <c r="R20" s="3">
        <v>4640.5511409999999</v>
      </c>
      <c r="S20" s="3">
        <v>6670.2794439999998</v>
      </c>
      <c r="T20" s="3">
        <v>749062.64185300004</v>
      </c>
      <c r="U20" s="3">
        <v>3657084.3434990002</v>
      </c>
    </row>
    <row r="21" spans="2:21" x14ac:dyDescent="0.2">
      <c r="B21" s="1">
        <v>2015</v>
      </c>
      <c r="C21" s="3">
        <v>18300.022242999999</v>
      </c>
      <c r="D21" s="3">
        <v>9034.6152540000003</v>
      </c>
      <c r="E21" s="3">
        <v>1145.379893</v>
      </c>
      <c r="F21" s="3">
        <v>39713.659030000003</v>
      </c>
      <c r="G21" s="3">
        <v>5675.4240360000003</v>
      </c>
      <c r="H21" s="3">
        <v>974.77978499999995</v>
      </c>
      <c r="I21" s="3">
        <v>1347.8597769999999</v>
      </c>
      <c r="J21" s="3">
        <v>16884.209588999998</v>
      </c>
      <c r="K21" s="3">
        <v>294147.86227899999</v>
      </c>
      <c r="L21" s="3">
        <v>29373.352636</v>
      </c>
      <c r="M21" s="3">
        <v>3496.7504140000001</v>
      </c>
      <c r="N21" s="3">
        <v>12478.533764</v>
      </c>
      <c r="O21" s="3">
        <v>235.320741</v>
      </c>
      <c r="P21" s="3">
        <v>22831.172568000002</v>
      </c>
      <c r="Q21" s="3">
        <f t="shared" si="0"/>
        <v>455638.94200899999</v>
      </c>
      <c r="R21" s="3">
        <v>5029.470937</v>
      </c>
      <c r="S21" s="3">
        <v>6696.2731780000004</v>
      </c>
      <c r="T21" s="3">
        <v>739292.14549200004</v>
      </c>
      <c r="U21" s="3">
        <v>3750382.5824950002</v>
      </c>
    </row>
    <row r="22" spans="2:21" x14ac:dyDescent="0.2">
      <c r="B22" s="1">
        <v>2016</v>
      </c>
      <c r="C22" s="3">
        <v>18571.530060000001</v>
      </c>
      <c r="D22" s="3">
        <v>9187.296257</v>
      </c>
      <c r="E22" s="3">
        <v>1180.0611699999999</v>
      </c>
      <c r="F22" s="3">
        <v>38663.877412000002</v>
      </c>
      <c r="G22" s="3">
        <v>6953.5732660000003</v>
      </c>
      <c r="H22" s="3">
        <v>1011.379213</v>
      </c>
      <c r="I22" s="3">
        <v>1298.4266720000001</v>
      </c>
      <c r="J22" s="3">
        <v>17100.490266000001</v>
      </c>
      <c r="K22" s="3">
        <v>294305.35228200001</v>
      </c>
      <c r="L22" s="3">
        <v>28856.849715</v>
      </c>
      <c r="M22" s="3">
        <v>3420.046742</v>
      </c>
      <c r="N22" s="3">
        <v>12309.394573</v>
      </c>
      <c r="O22" s="3">
        <v>339.45811500000002</v>
      </c>
      <c r="P22" s="3">
        <v>23842.910126999999</v>
      </c>
      <c r="Q22" s="3">
        <f t="shared" si="0"/>
        <v>457040.64587000007</v>
      </c>
      <c r="R22" s="3">
        <v>4992.9206480000003</v>
      </c>
      <c r="S22" s="3">
        <v>6840.9283029999997</v>
      </c>
      <c r="T22" s="3">
        <v>765536.20104800002</v>
      </c>
      <c r="U22" s="3">
        <v>3821911.7146549998</v>
      </c>
    </row>
    <row r="23" spans="2:21" x14ac:dyDescent="0.2">
      <c r="B23" s="1">
        <v>2017</v>
      </c>
      <c r="C23" s="3">
        <v>18482.714626000001</v>
      </c>
      <c r="D23" s="3">
        <v>9260.3000329999995</v>
      </c>
      <c r="E23" s="3">
        <v>1196.4659509999999</v>
      </c>
      <c r="F23" s="3">
        <v>36745.473190999997</v>
      </c>
      <c r="G23" s="3">
        <v>7584.1642099999999</v>
      </c>
      <c r="H23" s="3">
        <v>993.57695000000001</v>
      </c>
      <c r="I23" s="3">
        <v>1306.7697450000001</v>
      </c>
      <c r="J23" s="3">
        <v>17587.055109000001</v>
      </c>
      <c r="K23" s="3">
        <v>304655.320687</v>
      </c>
      <c r="L23" s="3">
        <v>27426.872320999999</v>
      </c>
      <c r="M23" s="3">
        <v>3587.768388</v>
      </c>
      <c r="N23" s="3">
        <v>12313.095396999999</v>
      </c>
      <c r="O23" s="3">
        <v>276.48781500000001</v>
      </c>
      <c r="P23" s="3">
        <v>24035.323240000002</v>
      </c>
      <c r="Q23" s="3">
        <f t="shared" si="0"/>
        <v>465451.38766300003</v>
      </c>
      <c r="R23" s="3">
        <v>5152.1011349999999</v>
      </c>
      <c r="S23" s="3">
        <v>6668.7080980000001</v>
      </c>
      <c r="T23" s="3">
        <v>764753.18779500003</v>
      </c>
      <c r="U23" s="3">
        <v>3909590.603745</v>
      </c>
    </row>
    <row r="24" spans="2:21" x14ac:dyDescent="0.2">
      <c r="B24" s="6">
        <v>2018</v>
      </c>
      <c r="C24" s="3">
        <v>17110.830000000002</v>
      </c>
      <c r="D24" s="3">
        <v>9299.8700000000008</v>
      </c>
      <c r="E24" s="3">
        <v>1141.18</v>
      </c>
      <c r="F24" s="3">
        <v>36469.75</v>
      </c>
      <c r="G24" s="3">
        <v>10091.56</v>
      </c>
      <c r="H24" s="3">
        <v>955.93</v>
      </c>
      <c r="I24" s="3">
        <v>1230.2</v>
      </c>
      <c r="J24" s="3">
        <v>17114.43</v>
      </c>
      <c r="K24" s="3">
        <v>296984.88</v>
      </c>
      <c r="L24" s="3">
        <v>26974.75</v>
      </c>
      <c r="M24" s="3">
        <v>3407.2</v>
      </c>
      <c r="N24" s="3">
        <v>12273.67</v>
      </c>
      <c r="O24" s="3">
        <v>295.56</v>
      </c>
      <c r="P24" s="3">
        <v>24555.759999999998</v>
      </c>
      <c r="Q24" s="3">
        <v>457905.57</v>
      </c>
      <c r="R24" s="3">
        <v>5109.2</v>
      </c>
      <c r="S24" s="3">
        <v>6725.18</v>
      </c>
      <c r="T24" s="3">
        <v>745616.75</v>
      </c>
      <c r="U24" s="3">
        <v>3835461.23</v>
      </c>
    </row>
    <row r="25" spans="2:21" x14ac:dyDescent="0.2">
      <c r="B25" s="1">
        <v>2019</v>
      </c>
      <c r="C25" s="3">
        <v>17638.356477000001</v>
      </c>
      <c r="D25" s="3">
        <v>9042.9749460000003</v>
      </c>
      <c r="E25" s="3">
        <v>1222.4657979999999</v>
      </c>
      <c r="F25" s="3">
        <v>37953.377916999998</v>
      </c>
      <c r="G25" s="3">
        <v>7128.2405179999996</v>
      </c>
      <c r="H25" s="3">
        <v>918.41350799999998</v>
      </c>
      <c r="I25" s="3">
        <v>1247.2531240000001</v>
      </c>
      <c r="J25" s="3">
        <v>17095.564172999999</v>
      </c>
      <c r="K25" s="3">
        <v>298488.909958</v>
      </c>
      <c r="L25" s="3">
        <v>28899.917898</v>
      </c>
      <c r="M25" s="3">
        <v>2961.652846</v>
      </c>
      <c r="N25" s="3">
        <v>11381.305743000001</v>
      </c>
      <c r="O25" s="3">
        <v>316.06233800000001</v>
      </c>
      <c r="P25" s="3">
        <v>25234.654038000001</v>
      </c>
      <c r="Q25" s="3">
        <v>459529.14928199997</v>
      </c>
      <c r="R25" s="3">
        <v>5451.8513540000004</v>
      </c>
      <c r="S25" s="3">
        <v>7228.4475169999996</v>
      </c>
      <c r="T25" s="3">
        <v>765863.35673400003</v>
      </c>
      <c r="U25" s="3">
        <v>3934067.4150680001</v>
      </c>
    </row>
  </sheetData>
  <phoneticPr fontId="2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pane xSplit="2" ySplit="5" topLeftCell="C9" activePane="bottomRight" state="frozen"/>
      <selection pane="topRight" activeCell="B1" sqref="B1"/>
      <selection pane="bottomLeft" activeCell="A6" sqref="A6"/>
      <selection pane="bottomRight" activeCell="B26" sqref="B26"/>
    </sheetView>
  </sheetViews>
  <sheetFormatPr baseColWidth="10" defaultColWidth="11.42578125" defaultRowHeight="12.75" x14ac:dyDescent="0.2"/>
  <cols>
    <col min="1" max="1" width="24" customWidth="1"/>
    <col min="257" max="257" width="24" customWidth="1"/>
    <col min="513" max="513" width="24" customWidth="1"/>
    <col min="769" max="769" width="24" customWidth="1"/>
    <col min="1025" max="1025" width="24" customWidth="1"/>
    <col min="1281" max="1281" width="24" customWidth="1"/>
    <col min="1537" max="1537" width="24" customWidth="1"/>
    <col min="1793" max="1793" width="24" customWidth="1"/>
    <col min="2049" max="2049" width="24" customWidth="1"/>
    <col min="2305" max="2305" width="24" customWidth="1"/>
    <col min="2561" max="2561" width="24" customWidth="1"/>
    <col min="2817" max="2817" width="24" customWidth="1"/>
    <col min="3073" max="3073" width="24" customWidth="1"/>
    <col min="3329" max="3329" width="24" customWidth="1"/>
    <col min="3585" max="3585" width="24" customWidth="1"/>
    <col min="3841" max="3841" width="24" customWidth="1"/>
    <col min="4097" max="4097" width="24" customWidth="1"/>
    <col min="4353" max="4353" width="24" customWidth="1"/>
    <col min="4609" max="4609" width="24" customWidth="1"/>
    <col min="4865" max="4865" width="24" customWidth="1"/>
    <col min="5121" max="5121" width="24" customWidth="1"/>
    <col min="5377" max="5377" width="24" customWidth="1"/>
    <col min="5633" max="5633" width="24" customWidth="1"/>
    <col min="5889" max="5889" width="24" customWidth="1"/>
    <col min="6145" max="6145" width="24" customWidth="1"/>
    <col min="6401" max="6401" width="24" customWidth="1"/>
    <col min="6657" max="6657" width="24" customWidth="1"/>
    <col min="6913" max="6913" width="24" customWidth="1"/>
    <col min="7169" max="7169" width="24" customWidth="1"/>
    <col min="7425" max="7425" width="24" customWidth="1"/>
    <col min="7681" max="7681" width="24" customWidth="1"/>
    <col min="7937" max="7937" width="24" customWidth="1"/>
    <col min="8193" max="8193" width="24" customWidth="1"/>
    <col min="8449" max="8449" width="24" customWidth="1"/>
    <col min="8705" max="8705" width="24" customWidth="1"/>
    <col min="8961" max="8961" width="24" customWidth="1"/>
    <col min="9217" max="9217" width="24" customWidth="1"/>
    <col min="9473" max="9473" width="24" customWidth="1"/>
    <col min="9729" max="9729" width="24" customWidth="1"/>
    <col min="9985" max="9985" width="24" customWidth="1"/>
    <col min="10241" max="10241" width="24" customWidth="1"/>
    <col min="10497" max="10497" width="24" customWidth="1"/>
    <col min="10753" max="10753" width="24" customWidth="1"/>
    <col min="11009" max="11009" width="24" customWidth="1"/>
    <col min="11265" max="11265" width="24" customWidth="1"/>
    <col min="11521" max="11521" width="24" customWidth="1"/>
    <col min="11777" max="11777" width="24" customWidth="1"/>
    <col min="12033" max="12033" width="24" customWidth="1"/>
    <col min="12289" max="12289" width="24" customWidth="1"/>
    <col min="12545" max="12545" width="24" customWidth="1"/>
    <col min="12801" max="12801" width="24" customWidth="1"/>
    <col min="13057" max="13057" width="24" customWidth="1"/>
    <col min="13313" max="13313" width="24" customWidth="1"/>
    <col min="13569" max="13569" width="24" customWidth="1"/>
    <col min="13825" max="13825" width="24" customWidth="1"/>
    <col min="14081" max="14081" width="24" customWidth="1"/>
    <col min="14337" max="14337" width="24" customWidth="1"/>
    <col min="14593" max="14593" width="24" customWidth="1"/>
    <col min="14849" max="14849" width="24" customWidth="1"/>
    <col min="15105" max="15105" width="24" customWidth="1"/>
    <col min="15361" max="15361" width="24" customWidth="1"/>
    <col min="15617" max="15617" width="24" customWidth="1"/>
    <col min="15873" max="15873" width="24" customWidth="1"/>
    <col min="16129" max="16129" width="24" customWidth="1"/>
  </cols>
  <sheetData>
    <row r="1" spans="1:21" ht="25.5" x14ac:dyDescent="0.2">
      <c r="A1" s="7" t="s">
        <v>28</v>
      </c>
    </row>
    <row r="2" spans="1:21" x14ac:dyDescent="0.2">
      <c r="A2" s="7" t="s">
        <v>1</v>
      </c>
    </row>
    <row r="3" spans="1:21" ht="38.25" x14ac:dyDescent="0.2">
      <c r="A3" s="4" t="s">
        <v>2</v>
      </c>
    </row>
    <row r="5" spans="1:21" x14ac:dyDescent="0.2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s="1" t="s">
        <v>11</v>
      </c>
      <c r="L5" s="8" t="s">
        <v>12</v>
      </c>
      <c r="M5" t="s">
        <v>13</v>
      </c>
      <c r="N5" t="s">
        <v>14</v>
      </c>
      <c r="O5" t="s">
        <v>15</v>
      </c>
      <c r="P5" t="s">
        <v>16</v>
      </c>
      <c r="Q5" s="1" t="s">
        <v>17</v>
      </c>
      <c r="R5" s="8" t="s">
        <v>18</v>
      </c>
      <c r="S5" s="8" t="s">
        <v>19</v>
      </c>
      <c r="T5" s="1" t="s">
        <v>20</v>
      </c>
      <c r="U5" s="1" t="s">
        <v>21</v>
      </c>
    </row>
    <row r="6" spans="1:21" x14ac:dyDescent="0.2">
      <c r="B6" s="1">
        <v>2000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10"/>
      <c r="S6" s="10"/>
      <c r="T6" s="3"/>
      <c r="U6" s="3">
        <v>663999</v>
      </c>
    </row>
    <row r="7" spans="1:21" x14ac:dyDescent="0.2">
      <c r="B7" s="1">
        <v>2001</v>
      </c>
      <c r="C7" s="3">
        <v>1487</v>
      </c>
      <c r="D7" s="3">
        <v>349</v>
      </c>
      <c r="E7" s="3">
        <v>58</v>
      </c>
      <c r="F7" s="3">
        <v>3073</v>
      </c>
      <c r="G7" s="3">
        <v>531</v>
      </c>
      <c r="H7" s="3">
        <v>63</v>
      </c>
      <c r="I7" s="3">
        <v>40</v>
      </c>
      <c r="J7" s="3">
        <v>2985</v>
      </c>
      <c r="K7" s="3">
        <v>8227</v>
      </c>
      <c r="L7" s="3">
        <v>4403</v>
      </c>
      <c r="M7" s="3">
        <v>270</v>
      </c>
      <c r="N7" s="3">
        <v>1111</v>
      </c>
      <c r="O7" s="3">
        <v>7</v>
      </c>
      <c r="P7" s="3">
        <v>1667</v>
      </c>
      <c r="Q7" s="3">
        <f>SUM(C7:P7)</f>
        <v>24271</v>
      </c>
      <c r="R7" s="10">
        <v>359</v>
      </c>
      <c r="S7" s="10">
        <v>408</v>
      </c>
      <c r="T7" s="3">
        <v>78390</v>
      </c>
      <c r="U7" s="3">
        <v>663999</v>
      </c>
    </row>
    <row r="8" spans="1:21" x14ac:dyDescent="0.2">
      <c r="B8" s="1">
        <v>2002</v>
      </c>
      <c r="C8" s="3">
        <v>1666</v>
      </c>
      <c r="D8" s="3">
        <v>552</v>
      </c>
      <c r="E8" s="3">
        <v>74</v>
      </c>
      <c r="F8" s="3">
        <v>3843</v>
      </c>
      <c r="G8" s="3">
        <v>706</v>
      </c>
      <c r="H8" s="3">
        <v>267</v>
      </c>
      <c r="I8" s="3">
        <v>53</v>
      </c>
      <c r="J8" s="3">
        <v>2637</v>
      </c>
      <c r="K8" s="3">
        <v>12727</v>
      </c>
      <c r="L8" s="3">
        <v>5353</v>
      </c>
      <c r="M8" s="3">
        <v>203</v>
      </c>
      <c r="N8" s="3">
        <v>1719</v>
      </c>
      <c r="O8" s="3">
        <v>12</v>
      </c>
      <c r="P8" s="3">
        <v>2292</v>
      </c>
      <c r="Q8" s="3">
        <f t="shared" ref="Q8:Q23" si="0">SUM(C8:P8)</f>
        <v>32104</v>
      </c>
      <c r="R8" s="10">
        <v>757</v>
      </c>
      <c r="S8" s="10">
        <v>620</v>
      </c>
      <c r="T8" s="3">
        <v>105481</v>
      </c>
      <c r="U8" s="3">
        <v>721391</v>
      </c>
    </row>
    <row r="9" spans="1:21" x14ac:dyDescent="0.2">
      <c r="B9" s="1">
        <v>2003</v>
      </c>
      <c r="C9" s="3">
        <v>2139</v>
      </c>
      <c r="D9" s="3">
        <v>909</v>
      </c>
      <c r="E9" s="3">
        <v>121</v>
      </c>
      <c r="F9" s="3">
        <v>4954</v>
      </c>
      <c r="G9" s="3">
        <v>3969</v>
      </c>
      <c r="H9" s="3">
        <v>224</v>
      </c>
      <c r="I9" s="3">
        <v>83</v>
      </c>
      <c r="J9" s="3">
        <v>3071</v>
      </c>
      <c r="K9" s="3">
        <v>13970</v>
      </c>
      <c r="L9" s="3">
        <v>7082</v>
      </c>
      <c r="M9" s="3">
        <v>257</v>
      </c>
      <c r="N9" s="3">
        <v>1597</v>
      </c>
      <c r="O9" s="3">
        <v>25</v>
      </c>
      <c r="P9" s="3">
        <v>2127</v>
      </c>
      <c r="Q9" s="3">
        <f t="shared" si="0"/>
        <v>40528</v>
      </c>
      <c r="R9" s="10">
        <v>3632</v>
      </c>
      <c r="S9" s="10">
        <v>820</v>
      </c>
      <c r="T9" s="3">
        <v>136623</v>
      </c>
      <c r="U9" s="3">
        <v>549156</v>
      </c>
    </row>
    <row r="10" spans="1:21" x14ac:dyDescent="0.2">
      <c r="B10" s="1">
        <v>2004</v>
      </c>
      <c r="C10" s="3">
        <v>2874</v>
      </c>
      <c r="D10" s="3">
        <v>1501</v>
      </c>
      <c r="E10" s="3">
        <v>144</v>
      </c>
      <c r="F10" s="3">
        <v>6699</v>
      </c>
      <c r="G10" s="3">
        <v>2169</v>
      </c>
      <c r="H10" s="3">
        <v>295</v>
      </c>
      <c r="I10" s="3">
        <v>148</v>
      </c>
      <c r="J10" s="3">
        <v>6092</v>
      </c>
      <c r="K10" s="3">
        <v>18423</v>
      </c>
      <c r="L10" s="3">
        <v>9565</v>
      </c>
      <c r="M10" s="3">
        <v>280</v>
      </c>
      <c r="N10" s="3">
        <v>2542</v>
      </c>
      <c r="O10" s="3">
        <v>31</v>
      </c>
      <c r="P10" s="3">
        <v>2280</v>
      </c>
      <c r="Q10" s="3">
        <f t="shared" si="0"/>
        <v>53043</v>
      </c>
      <c r="R10" s="10">
        <v>18898</v>
      </c>
      <c r="S10" s="10">
        <v>1343</v>
      </c>
      <c r="T10" s="3">
        <v>167626</v>
      </c>
      <c r="U10" s="3">
        <v>626453</v>
      </c>
    </row>
    <row r="11" spans="1:21" x14ac:dyDescent="0.2">
      <c r="B11" s="1">
        <v>2005</v>
      </c>
      <c r="C11" s="3">
        <v>3501</v>
      </c>
      <c r="D11" s="3">
        <v>1743</v>
      </c>
      <c r="E11" s="3">
        <v>179</v>
      </c>
      <c r="F11" s="3">
        <v>7761</v>
      </c>
      <c r="G11" s="3">
        <v>1899</v>
      </c>
      <c r="H11" s="3">
        <v>328</v>
      </c>
      <c r="I11" s="3">
        <v>151</v>
      </c>
      <c r="J11" s="3">
        <v>4381</v>
      </c>
      <c r="K11" s="3">
        <v>24358</v>
      </c>
      <c r="L11" s="3">
        <v>12335</v>
      </c>
      <c r="M11" s="3">
        <v>519</v>
      </c>
      <c r="N11" s="3">
        <v>2709</v>
      </c>
      <c r="O11" s="3">
        <v>29</v>
      </c>
      <c r="P11" s="3">
        <v>3407</v>
      </c>
      <c r="Q11" s="3">
        <f t="shared" si="0"/>
        <v>63300</v>
      </c>
      <c r="R11" s="10">
        <v>26219</v>
      </c>
      <c r="S11" s="10">
        <v>1646</v>
      </c>
      <c r="T11" s="3">
        <v>201612</v>
      </c>
      <c r="U11" s="3">
        <v>731008</v>
      </c>
    </row>
    <row r="12" spans="1:21" x14ac:dyDescent="0.2">
      <c r="B12" s="1">
        <v>2006</v>
      </c>
      <c r="C12" s="3">
        <v>6836</v>
      </c>
      <c r="D12" s="3">
        <v>2021</v>
      </c>
      <c r="E12" s="3">
        <v>198</v>
      </c>
      <c r="F12" s="3">
        <v>5590</v>
      </c>
      <c r="G12" s="3">
        <v>2361</v>
      </c>
      <c r="H12" s="3">
        <v>410</v>
      </c>
      <c r="I12" s="3">
        <v>319</v>
      </c>
      <c r="J12" s="3">
        <v>4757</v>
      </c>
      <c r="K12" s="3">
        <v>46212</v>
      </c>
      <c r="L12" s="3">
        <v>11527</v>
      </c>
      <c r="M12" s="3">
        <v>697</v>
      </c>
      <c r="N12" s="3">
        <v>2478</v>
      </c>
      <c r="O12" s="3">
        <v>29</v>
      </c>
      <c r="P12" s="3">
        <v>3050</v>
      </c>
      <c r="Q12" s="3">
        <f t="shared" si="0"/>
        <v>86485</v>
      </c>
      <c r="R12" s="10">
        <v>8335</v>
      </c>
      <c r="S12" s="10">
        <v>1783</v>
      </c>
      <c r="T12" s="3">
        <v>216575</v>
      </c>
      <c r="U12" s="3">
        <v>832950</v>
      </c>
    </row>
    <row r="13" spans="1:21" x14ac:dyDescent="0.2">
      <c r="B13" s="1">
        <v>2007</v>
      </c>
      <c r="C13" s="3">
        <v>6046</v>
      </c>
      <c r="D13" s="3">
        <v>2280</v>
      </c>
      <c r="E13" s="3">
        <v>258</v>
      </c>
      <c r="F13" s="3">
        <v>5195</v>
      </c>
      <c r="G13" s="3">
        <v>2951</v>
      </c>
      <c r="H13" s="3">
        <v>594</v>
      </c>
      <c r="I13" s="3">
        <v>529</v>
      </c>
      <c r="J13" s="3">
        <v>5220</v>
      </c>
      <c r="K13" s="3">
        <v>48655</v>
      </c>
      <c r="L13" s="3">
        <v>12106</v>
      </c>
      <c r="M13" s="3">
        <v>938</v>
      </c>
      <c r="N13" s="3">
        <v>2398</v>
      </c>
      <c r="O13" s="3">
        <v>35</v>
      </c>
      <c r="P13" s="3">
        <v>2626</v>
      </c>
      <c r="Q13" s="3">
        <f t="shared" si="0"/>
        <v>89831</v>
      </c>
      <c r="R13" s="10">
        <v>4693</v>
      </c>
      <c r="S13" s="10">
        <v>1977</v>
      </c>
      <c r="T13" s="3">
        <v>215709</v>
      </c>
      <c r="U13" s="3">
        <v>863945</v>
      </c>
    </row>
    <row r="14" spans="1:21" x14ac:dyDescent="0.2">
      <c r="B14" s="1">
        <v>2008</v>
      </c>
      <c r="C14" s="3">
        <v>7091</v>
      </c>
      <c r="D14" s="3">
        <v>2273</v>
      </c>
      <c r="E14" s="3">
        <v>358</v>
      </c>
      <c r="F14" s="3">
        <v>5265</v>
      </c>
      <c r="G14" s="3">
        <v>3264</v>
      </c>
      <c r="H14" s="3">
        <v>769</v>
      </c>
      <c r="I14" s="3">
        <v>681</v>
      </c>
      <c r="J14" s="3">
        <v>4882</v>
      </c>
      <c r="K14" s="3">
        <v>54845</v>
      </c>
      <c r="L14" s="3">
        <v>10616</v>
      </c>
      <c r="M14" s="3">
        <v>1029</v>
      </c>
      <c r="N14" s="3">
        <v>2466</v>
      </c>
      <c r="O14" s="3">
        <v>28</v>
      </c>
      <c r="P14" s="3">
        <v>3080</v>
      </c>
      <c r="Q14" s="3">
        <f t="shared" si="0"/>
        <v>96647</v>
      </c>
      <c r="R14" s="10">
        <v>5807</v>
      </c>
      <c r="S14" s="10">
        <v>1954</v>
      </c>
      <c r="T14" s="3">
        <v>212802</v>
      </c>
      <c r="U14" s="3">
        <v>875789</v>
      </c>
    </row>
    <row r="15" spans="1:21" x14ac:dyDescent="0.2">
      <c r="B15" s="1">
        <v>2009</v>
      </c>
      <c r="C15" s="3">
        <v>3864</v>
      </c>
      <c r="D15" s="3">
        <v>1689</v>
      </c>
      <c r="E15" s="3">
        <v>354</v>
      </c>
      <c r="F15" s="3">
        <v>3193</v>
      </c>
      <c r="G15" s="3">
        <v>2568</v>
      </c>
      <c r="H15" s="3">
        <v>791</v>
      </c>
      <c r="I15" s="3">
        <v>602</v>
      </c>
      <c r="J15" s="3">
        <v>1671</v>
      </c>
      <c r="K15" s="3">
        <v>37768</v>
      </c>
      <c r="L15" s="3">
        <v>8285</v>
      </c>
      <c r="M15" s="3">
        <v>753</v>
      </c>
      <c r="N15" s="3">
        <v>1613</v>
      </c>
      <c r="O15" s="3">
        <v>38</v>
      </c>
      <c r="P15" s="3">
        <v>1418</v>
      </c>
      <c r="Q15" s="3">
        <f t="shared" si="0"/>
        <v>64607</v>
      </c>
      <c r="R15" s="10">
        <v>3232</v>
      </c>
      <c r="S15" s="10">
        <v>1779</v>
      </c>
      <c r="T15" s="3">
        <v>157969</v>
      </c>
      <c r="U15" s="3">
        <v>472490</v>
      </c>
    </row>
    <row r="16" spans="1:21" x14ac:dyDescent="0.2">
      <c r="B16" s="1">
        <v>2010</v>
      </c>
      <c r="C16" s="3">
        <v>3661</v>
      </c>
      <c r="D16" s="3">
        <v>1675</v>
      </c>
      <c r="E16" s="3">
        <v>385</v>
      </c>
      <c r="F16" s="3">
        <v>3234</v>
      </c>
      <c r="G16" s="3">
        <v>2454</v>
      </c>
      <c r="H16" s="3">
        <v>717</v>
      </c>
      <c r="I16" s="3">
        <v>613</v>
      </c>
      <c r="J16" s="3">
        <v>1935</v>
      </c>
      <c r="K16" s="3">
        <v>38299</v>
      </c>
      <c r="L16" s="3">
        <v>7171</v>
      </c>
      <c r="M16" s="3">
        <v>726</v>
      </c>
      <c r="N16" s="3">
        <v>1539</v>
      </c>
      <c r="O16" s="3">
        <v>45</v>
      </c>
      <c r="P16" s="3">
        <v>1652</v>
      </c>
      <c r="Q16" s="3">
        <f t="shared" si="0"/>
        <v>64106</v>
      </c>
      <c r="R16" s="3">
        <v>3402</v>
      </c>
      <c r="S16" s="3">
        <v>1388</v>
      </c>
      <c r="T16" s="3">
        <v>151905</v>
      </c>
      <c r="U16" s="3">
        <v>367454</v>
      </c>
    </row>
    <row r="17" spans="2:21" x14ac:dyDescent="0.2">
      <c r="B17" s="1">
        <v>2011</v>
      </c>
      <c r="C17" s="3">
        <v>2676</v>
      </c>
      <c r="D17" s="3">
        <v>1350</v>
      </c>
      <c r="E17" s="3">
        <v>259</v>
      </c>
      <c r="F17" s="3">
        <v>2376</v>
      </c>
      <c r="G17" s="3">
        <v>2162</v>
      </c>
      <c r="H17" s="3">
        <v>520</v>
      </c>
      <c r="I17" s="3">
        <v>545</v>
      </c>
      <c r="J17" s="3">
        <v>1239</v>
      </c>
      <c r="K17" s="3">
        <v>33371</v>
      </c>
      <c r="L17" s="3">
        <v>5340</v>
      </c>
      <c r="M17" s="3">
        <v>576</v>
      </c>
      <c r="N17" s="3">
        <v>991</v>
      </c>
      <c r="O17" s="3">
        <v>31</v>
      </c>
      <c r="P17" s="3">
        <v>909</v>
      </c>
      <c r="Q17" s="3">
        <f t="shared" si="0"/>
        <v>52345</v>
      </c>
      <c r="R17" s="3">
        <v>4013</v>
      </c>
      <c r="S17" s="3">
        <v>1180</v>
      </c>
      <c r="T17" s="3">
        <v>124862</v>
      </c>
      <c r="U17" s="3">
        <v>321548</v>
      </c>
    </row>
    <row r="18" spans="2:21" x14ac:dyDescent="0.2">
      <c r="B18" s="1">
        <v>2012</v>
      </c>
      <c r="C18" s="3">
        <v>1916</v>
      </c>
      <c r="D18" s="3">
        <v>1092</v>
      </c>
      <c r="E18" s="3">
        <v>215</v>
      </c>
      <c r="F18" s="3">
        <v>1873</v>
      </c>
      <c r="G18" s="3">
        <v>1708</v>
      </c>
      <c r="H18" s="3">
        <v>121</v>
      </c>
      <c r="I18" s="3">
        <v>370</v>
      </c>
      <c r="J18" s="3">
        <v>780</v>
      </c>
      <c r="K18" s="3">
        <v>28112</v>
      </c>
      <c r="L18" s="3">
        <v>4296</v>
      </c>
      <c r="M18" s="3">
        <v>480</v>
      </c>
      <c r="N18" s="3">
        <v>621</v>
      </c>
      <c r="O18" s="3">
        <v>17</v>
      </c>
      <c r="P18" s="3">
        <v>561</v>
      </c>
      <c r="Q18" s="3">
        <f t="shared" si="0"/>
        <v>42162</v>
      </c>
      <c r="R18" s="3">
        <v>2037</v>
      </c>
      <c r="S18" s="3">
        <v>801</v>
      </c>
      <c r="T18" s="3">
        <v>101031</v>
      </c>
      <c r="U18" s="3">
        <v>312750</v>
      </c>
    </row>
    <row r="19" spans="2:21" x14ac:dyDescent="0.2">
      <c r="B19" s="1">
        <v>2013</v>
      </c>
      <c r="C19" s="3">
        <v>1480.644636</v>
      </c>
      <c r="D19" s="3">
        <v>967.58363299999996</v>
      </c>
      <c r="E19" s="3">
        <v>175.51371800000001</v>
      </c>
      <c r="F19" s="3">
        <v>1774.168731</v>
      </c>
      <c r="G19" s="3">
        <v>1394.2779</v>
      </c>
      <c r="H19" s="3">
        <v>315.29657200000003</v>
      </c>
      <c r="I19" s="3">
        <v>223.13290599999999</v>
      </c>
      <c r="J19" s="3">
        <v>954.41892299999995</v>
      </c>
      <c r="K19" s="3">
        <v>16217.0681</v>
      </c>
      <c r="L19" s="3">
        <v>3690.8738560000002</v>
      </c>
      <c r="M19" s="3">
        <v>417.26121899999998</v>
      </c>
      <c r="N19" s="3">
        <v>545.68188399999997</v>
      </c>
      <c r="O19" s="3">
        <v>16.674734999999998</v>
      </c>
      <c r="P19" s="3">
        <v>498.260041</v>
      </c>
      <c r="Q19" s="3">
        <f t="shared" si="0"/>
        <v>28670.856854000001</v>
      </c>
      <c r="R19" s="3">
        <v>1899.5854400000001</v>
      </c>
      <c r="S19" s="3">
        <v>646.81306300000006</v>
      </c>
      <c r="T19" s="3">
        <v>83785.465423999995</v>
      </c>
      <c r="U19" s="3">
        <v>289865.58748300001</v>
      </c>
    </row>
    <row r="20" spans="2:21" x14ac:dyDescent="0.2">
      <c r="B20" s="1">
        <v>2014</v>
      </c>
      <c r="C20" s="3">
        <v>1746.7199000000001</v>
      </c>
      <c r="D20" s="3">
        <v>908.58752100000004</v>
      </c>
      <c r="E20" s="3">
        <v>160.816327</v>
      </c>
      <c r="F20" s="3">
        <v>1622.648968</v>
      </c>
      <c r="G20" s="3">
        <v>1304.979167</v>
      </c>
      <c r="H20" s="3">
        <v>274.842196</v>
      </c>
      <c r="I20" s="3">
        <v>155.054689</v>
      </c>
      <c r="J20" s="3">
        <v>1011.435561</v>
      </c>
      <c r="K20" s="3">
        <v>8266.7316539999993</v>
      </c>
      <c r="L20" s="3">
        <v>3218.1971229999999</v>
      </c>
      <c r="M20" s="3">
        <v>387.30388099999999</v>
      </c>
      <c r="N20" s="3">
        <v>565.05890699999998</v>
      </c>
      <c r="O20" s="3">
        <v>19.540970999999999</v>
      </c>
      <c r="P20" s="3">
        <v>636.55971299999999</v>
      </c>
      <c r="Q20" s="3">
        <f t="shared" si="0"/>
        <v>20278.476577999994</v>
      </c>
      <c r="R20" s="3">
        <v>1618.204833</v>
      </c>
      <c r="S20" s="3">
        <v>772.93769499999996</v>
      </c>
      <c r="T20" s="3">
        <v>73295.552320000003</v>
      </c>
      <c r="U20" s="3">
        <v>278935.76340499998</v>
      </c>
    </row>
    <row r="21" spans="2:21" x14ac:dyDescent="0.2">
      <c r="B21" s="1">
        <v>2015</v>
      </c>
      <c r="C21" s="3">
        <v>1842.076282</v>
      </c>
      <c r="D21" s="3">
        <v>915.15592200000003</v>
      </c>
      <c r="E21" s="3">
        <v>148.46491700000001</v>
      </c>
      <c r="F21" s="3">
        <v>1359.0725440000001</v>
      </c>
      <c r="G21" s="3">
        <v>1192.8092610000001</v>
      </c>
      <c r="H21" s="3">
        <v>277.54737299999999</v>
      </c>
      <c r="I21" s="3">
        <v>184.722531</v>
      </c>
      <c r="J21" s="3">
        <v>873.04192599999999</v>
      </c>
      <c r="K21" s="3">
        <v>9036.8162250000005</v>
      </c>
      <c r="L21" s="3">
        <v>3417.7770999999998</v>
      </c>
      <c r="M21" s="3">
        <v>380.21223099999997</v>
      </c>
      <c r="N21" s="3">
        <v>547.70639700000004</v>
      </c>
      <c r="O21" s="3">
        <v>20.623436000000002</v>
      </c>
      <c r="P21" s="3">
        <v>624.37901399999998</v>
      </c>
      <c r="Q21" s="3">
        <f t="shared" si="0"/>
        <v>20820.405159000005</v>
      </c>
      <c r="R21" s="3">
        <v>1623.2540200000001</v>
      </c>
      <c r="S21" s="3">
        <v>687.925703</v>
      </c>
      <c r="T21" s="3">
        <v>74247.403791999997</v>
      </c>
      <c r="U21" s="3">
        <v>281040.71057900001</v>
      </c>
    </row>
    <row r="22" spans="2:21" x14ac:dyDescent="0.2">
      <c r="B22" s="1">
        <v>2016</v>
      </c>
      <c r="C22" s="3">
        <v>1788.566828</v>
      </c>
      <c r="D22" s="3">
        <v>818.95490099999995</v>
      </c>
      <c r="E22" s="3">
        <v>127.558391</v>
      </c>
      <c r="F22" s="3">
        <v>1361.826935</v>
      </c>
      <c r="G22" s="3">
        <v>1178.4864210000001</v>
      </c>
      <c r="H22" s="3">
        <v>284.93647399999998</v>
      </c>
      <c r="I22" s="3">
        <v>161.28716299999999</v>
      </c>
      <c r="J22" s="3">
        <v>612.34723699999995</v>
      </c>
      <c r="K22" s="3">
        <v>8696.6495610000002</v>
      </c>
      <c r="L22" s="3">
        <v>3837.900607</v>
      </c>
      <c r="M22" s="3">
        <v>375.85915299999999</v>
      </c>
      <c r="N22" s="3">
        <v>552.15444000000002</v>
      </c>
      <c r="O22" s="3">
        <v>18.380478</v>
      </c>
      <c r="P22" s="3">
        <v>772.24069599999996</v>
      </c>
      <c r="Q22" s="3">
        <f t="shared" si="0"/>
        <v>20587.149285</v>
      </c>
      <c r="R22" s="3">
        <v>1564.0514410000001</v>
      </c>
      <c r="S22" s="3">
        <v>813.65804800000001</v>
      </c>
      <c r="T22" s="3">
        <v>71781.882995000007</v>
      </c>
      <c r="U22" s="3">
        <v>278777.23008399998</v>
      </c>
    </row>
    <row r="23" spans="2:21" x14ac:dyDescent="0.2">
      <c r="B23" s="1">
        <v>2017</v>
      </c>
      <c r="C23" s="3">
        <v>1804.6815220000001</v>
      </c>
      <c r="D23" s="3">
        <v>743.34423700000002</v>
      </c>
      <c r="E23" s="3">
        <v>125.685384</v>
      </c>
      <c r="F23" s="3">
        <v>1573.4647789999999</v>
      </c>
      <c r="G23" s="3">
        <v>1426.238447</v>
      </c>
      <c r="H23" s="3">
        <v>276.52792899999997</v>
      </c>
      <c r="I23" s="3">
        <v>96.773983999999999</v>
      </c>
      <c r="J23" s="3">
        <v>958.77832799999999</v>
      </c>
      <c r="K23" s="3">
        <v>7556.0204460000004</v>
      </c>
      <c r="L23" s="3">
        <v>3882.4740409999999</v>
      </c>
      <c r="M23" s="3">
        <v>408.63054499999998</v>
      </c>
      <c r="N23" s="3">
        <v>618.43254999999999</v>
      </c>
      <c r="O23" s="3">
        <v>13.145796000000001</v>
      </c>
      <c r="P23" s="3">
        <v>847.73326299999997</v>
      </c>
      <c r="Q23" s="3">
        <f t="shared" si="0"/>
        <v>20331.931251000002</v>
      </c>
      <c r="R23" s="3">
        <v>1564.398443</v>
      </c>
      <c r="S23" s="3">
        <v>1004.5455020000001</v>
      </c>
      <c r="T23" s="3">
        <v>76980.725026999993</v>
      </c>
      <c r="U23" s="3">
        <v>299642.710807</v>
      </c>
    </row>
    <row r="24" spans="2:21" x14ac:dyDescent="0.2">
      <c r="B24" s="6">
        <v>2018</v>
      </c>
      <c r="C24" s="3">
        <v>1676.58</v>
      </c>
      <c r="D24" s="3">
        <v>709.96</v>
      </c>
      <c r="E24" s="3">
        <v>121.49</v>
      </c>
      <c r="F24" s="3">
        <v>1682.17</v>
      </c>
      <c r="G24" s="3">
        <v>1147.5999999999999</v>
      </c>
      <c r="H24" s="3">
        <v>275.23</v>
      </c>
      <c r="I24" s="3">
        <v>81.459999999999994</v>
      </c>
      <c r="J24" s="3">
        <v>799.49</v>
      </c>
      <c r="K24" s="3">
        <v>7858.26</v>
      </c>
      <c r="L24" s="3">
        <v>5667.37</v>
      </c>
      <c r="M24" s="3">
        <v>366.16</v>
      </c>
      <c r="N24" s="3">
        <v>748.81</v>
      </c>
      <c r="O24" s="3">
        <v>13.99</v>
      </c>
      <c r="P24" s="3">
        <v>652.41999999999996</v>
      </c>
      <c r="Q24" s="3">
        <v>21800.99</v>
      </c>
      <c r="R24" s="3">
        <v>1455.74</v>
      </c>
      <c r="S24" s="3">
        <v>887.96</v>
      </c>
      <c r="T24" s="3">
        <v>74477.490000000005</v>
      </c>
      <c r="U24" s="3">
        <v>328922.5196</v>
      </c>
    </row>
    <row r="25" spans="2:21" x14ac:dyDescent="0.2">
      <c r="B25" s="1">
        <v>2019</v>
      </c>
      <c r="C25" s="3">
        <v>1673.055304</v>
      </c>
      <c r="D25" s="3">
        <v>650.83944599999995</v>
      </c>
      <c r="E25" s="3">
        <v>104.23107</v>
      </c>
      <c r="F25" s="3">
        <v>1803.859091</v>
      </c>
      <c r="G25" s="3">
        <v>1115.7061369999999</v>
      </c>
      <c r="H25" s="3">
        <v>258.64654200000001</v>
      </c>
      <c r="I25" s="3">
        <v>91.684213</v>
      </c>
      <c r="J25" s="3">
        <v>976.19953299999997</v>
      </c>
      <c r="K25" s="3">
        <v>9091.0031390000004</v>
      </c>
      <c r="L25" s="3">
        <v>3474.4714370000002</v>
      </c>
      <c r="M25" s="3">
        <v>601.76843099999996</v>
      </c>
      <c r="N25" s="3">
        <v>681.80895599999997</v>
      </c>
      <c r="O25" s="3">
        <v>14.486628</v>
      </c>
      <c r="P25" s="3">
        <v>694.96444499999996</v>
      </c>
      <c r="Q25" s="3">
        <v>21232.724372000001</v>
      </c>
      <c r="R25" s="3">
        <v>1548.5870050000001</v>
      </c>
      <c r="S25" s="3">
        <v>813.98808099999997</v>
      </c>
      <c r="T25" s="3">
        <v>56392.040179000003</v>
      </c>
      <c r="U25" s="3">
        <v>332355.75868000003</v>
      </c>
    </row>
  </sheetData>
  <phoneticPr fontId="2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Consumo Energía Eléctrica</vt:lpstr>
      <vt:lpstr>Agricultura</vt:lpstr>
      <vt:lpstr>Industria</vt:lpstr>
      <vt:lpstr>Comercio-Servicios</vt:lpstr>
      <vt:lpstr>Sector residencial</vt:lpstr>
      <vt:lpstr>Administración y Servicios Públ</vt:lpstr>
      <vt:lpstr>Resto</vt:lpstr>
    </vt:vector>
  </TitlesOfParts>
  <Manager/>
  <Company>Analistas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felipecc</cp:lastModifiedBy>
  <cp:revision/>
  <dcterms:created xsi:type="dcterms:W3CDTF">2009-03-16T12:44:56Z</dcterms:created>
  <dcterms:modified xsi:type="dcterms:W3CDTF">2020-12-18T13:02:04Z</dcterms:modified>
  <cp:category/>
  <cp:contentStatus/>
</cp:coreProperties>
</file>