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ctualizacion BASE DATOS MÁLAGA\2017\Mayo 2017\"/>
    </mc:Choice>
  </mc:AlternateContent>
  <bookViews>
    <workbookView xWindow="0" yWindow="0" windowWidth="19200" windowHeight="10695" tabRatio="760" activeTab="4"/>
  </bookViews>
  <sheets>
    <sheet name="Enseñanza no universitaria" sheetId="15" r:id="rId1"/>
    <sheet name="UMA" sheetId="24" r:id="rId2"/>
    <sheet name="Ministerio de Educación" sheetId="26" r:id="rId3"/>
    <sheet name="INE" sheetId="22" r:id="rId4"/>
    <sheet name="bibliotecas municipales" sheetId="23" r:id="rId5"/>
  </sheets>
  <calcPr calcId="152511"/>
</workbook>
</file>

<file path=xl/calcChain.xml><?xml version="1.0" encoding="utf-8"?>
<calcChain xmlns="http://schemas.openxmlformats.org/spreadsheetml/2006/main">
  <c r="Q25" i="15" l="1"/>
  <c r="O28" i="15"/>
  <c r="O29" i="15"/>
  <c r="O30" i="15"/>
  <c r="O31" i="15"/>
  <c r="O32" i="15"/>
  <c r="O33" i="15"/>
  <c r="O34" i="15"/>
  <c r="O35" i="15"/>
  <c r="O36" i="15"/>
  <c r="O27" i="15"/>
  <c r="Q24" i="15" l="1"/>
  <c r="J21" i="15" l="1"/>
  <c r="J20" i="15" l="1"/>
  <c r="J19" i="15"/>
  <c r="J18" i="15"/>
  <c r="J17" i="15"/>
  <c r="J16" i="15"/>
  <c r="I7" i="23" l="1"/>
</calcChain>
</file>

<file path=xl/comments1.xml><?xml version="1.0" encoding="utf-8"?>
<comments xmlns="http://schemas.openxmlformats.org/spreadsheetml/2006/main">
  <authors>
    <author>franvera</author>
  </authors>
  <commentList>
    <comment ref="O15" authorId="0" shapeId="0">
      <text>
        <r>
          <rPr>
            <b/>
            <sz val="8"/>
            <color indexed="81"/>
            <rFont val="Tahoma"/>
            <family val="2"/>
          </rPr>
          <t>Con anterioridad contabilizaban ESO primer ciclo y ESO segundo ciclo. Ahora solo habla de ESO.</t>
        </r>
        <r>
          <rPr>
            <sz val="8"/>
            <color indexed="81"/>
            <rFont val="Tahoma"/>
            <family val="2"/>
          </rPr>
          <t xml:space="preserve">
</t>
        </r>
      </text>
    </comment>
  </commentList>
</comments>
</file>

<file path=xl/comments2.xml><?xml version="1.0" encoding="utf-8"?>
<comments xmlns="http://schemas.openxmlformats.org/spreadsheetml/2006/main">
  <authors>
    <author>felipecc</author>
  </authors>
  <commentList>
    <comment ref="D56" authorId="0" shapeId="0">
      <text>
        <r>
          <rPr>
            <b/>
            <sz val="9"/>
            <color indexed="81"/>
            <rFont val="Tahoma"/>
            <family val="2"/>
          </rPr>
          <t>felipecc:</t>
        </r>
        <r>
          <rPr>
            <sz val="9"/>
            <color indexed="81"/>
            <rFont val="Tahoma"/>
            <family val="2"/>
          </rPr>
          <t xml:space="preserve">
En años anteriores, se ofreció un dato parcial. Este año se ofrece el nº de contratos realizados por profesores de la Universidad de Málaga en base al artículo 83 de la LOU</t>
        </r>
      </text>
    </comment>
  </commentList>
</comments>
</file>

<file path=xl/comments3.xml><?xml version="1.0" encoding="utf-8"?>
<comments xmlns="http://schemas.openxmlformats.org/spreadsheetml/2006/main">
  <authors>
    <author>franvera</author>
  </authors>
  <commentList>
    <comment ref="BU4" authorId="0" shapeId="0">
      <text>
        <r>
          <rPr>
            <sz val="8"/>
            <color indexed="81"/>
            <rFont val="Tahoma"/>
            <family val="2"/>
          </rPr>
          <t>En 2008 la Universidad privada SEK cambia de denominación y pasa a ser IE Universidad.</t>
        </r>
      </text>
    </comment>
    <comment ref="BW24" authorId="0" shapeId="0">
      <text>
        <r>
          <rPr>
            <sz val="8"/>
            <color indexed="81"/>
            <rFont val="Tahoma"/>
            <family val="2"/>
          </rPr>
          <t>En 2008 la Universidad privada SEK cambia de denominación y pasa a ser IE Universidad.</t>
        </r>
      </text>
    </comment>
  </commentList>
</comments>
</file>

<file path=xl/sharedStrings.xml><?xml version="1.0" encoding="utf-8"?>
<sst xmlns="http://schemas.openxmlformats.org/spreadsheetml/2006/main" count="1414" uniqueCount="218">
  <si>
    <t>TOTAL</t>
  </si>
  <si>
    <t>INFANTIL</t>
  </si>
  <si>
    <t>PRIMARIA</t>
  </si>
  <si>
    <t>EDUCACIÓN ESPECIAL</t>
  </si>
  <si>
    <t>ADULTOS</t>
  </si>
  <si>
    <t>SECUNDARIA</t>
  </si>
  <si>
    <t>ENSEÑANZAS DE RÉGIMEN ESPECIAL</t>
  </si>
  <si>
    <t>CENTROS EXTRANJEROS</t>
  </si>
  <si>
    <t xml:space="preserve"> 2003/2004</t>
  </si>
  <si>
    <t xml:space="preserve"> 2004/2005</t>
  </si>
  <si>
    <t xml:space="preserve"> 2005/2006</t>
  </si>
  <si>
    <t xml:space="preserve"> 2006/2007</t>
  </si>
  <si>
    <t>2006/2007</t>
  </si>
  <si>
    <t>2008/2009</t>
  </si>
  <si>
    <t>2007/2008</t>
  </si>
  <si>
    <t>ALUMNOS MATRICULADOS</t>
  </si>
  <si>
    <t>CENTROS EDUCATIVOS</t>
  </si>
  <si>
    <t>PROVINCIA DE MÁLAGA</t>
  </si>
  <si>
    <t xml:space="preserve"> 2007/2008</t>
  </si>
  <si>
    <t xml:space="preserve"> 2008/2009</t>
  </si>
  <si>
    <t>2004/2005</t>
  </si>
  <si>
    <t>2005/2006</t>
  </si>
  <si>
    <t>2009/2010</t>
  </si>
  <si>
    <t>Fuente: Universidad de Málaga</t>
  </si>
  <si>
    <t>CENTROS EDUCATIVOS Y ALUMNOS MATRICULADOS EN EL MUNICIPIO Y LA PROVINCIA DE MÁLAGA</t>
  </si>
  <si>
    <t>Número de visitantes</t>
  </si>
  <si>
    <t>Usuarios inscritos</t>
  </si>
  <si>
    <t>Total socios</t>
  </si>
  <si>
    <t>Préstamos</t>
  </si>
  <si>
    <t>Usuarios Internet</t>
  </si>
  <si>
    <t>Actividades adultos</t>
  </si>
  <si>
    <t>Actividades infantiles</t>
  </si>
  <si>
    <t>Total actividades</t>
  </si>
  <si>
    <t>Participantes adultos</t>
  </si>
  <si>
    <t>Participantes infantiles</t>
  </si>
  <si>
    <t>Participacion total</t>
  </si>
  <si>
    <t>Fuente: Área de Cultura, Ayuntamiento de Málaga</t>
  </si>
  <si>
    <t>UNIVERSIDADES PUBLICAS</t>
  </si>
  <si>
    <t>Alcalá de Henares</t>
  </si>
  <si>
    <t>Alicante</t>
  </si>
  <si>
    <t>Almería</t>
  </si>
  <si>
    <t>Autónoma de Barcelona</t>
  </si>
  <si>
    <t>Autónoma de Madrid</t>
  </si>
  <si>
    <t>Barcelona</t>
  </si>
  <si>
    <t>Burgos</t>
  </si>
  <si>
    <t>Cádiz</t>
  </si>
  <si>
    <t>Cantabria</t>
  </si>
  <si>
    <t>Carlos III</t>
  </si>
  <si>
    <t>Castilla-La Mancha</t>
  </si>
  <si>
    <t>Complutense de Madrid</t>
  </si>
  <si>
    <t>Córdoba</t>
  </si>
  <si>
    <t>Coruña, La</t>
  </si>
  <si>
    <t>Extremadura</t>
  </si>
  <si>
    <t>Girona</t>
  </si>
  <si>
    <t>Granada</t>
  </si>
  <si>
    <t>Huelva</t>
  </si>
  <si>
    <t>Islas Baleares</t>
  </si>
  <si>
    <t>Jaén</t>
  </si>
  <si>
    <t>Jaume I de Castellón</t>
  </si>
  <si>
    <t>La Laguna</t>
  </si>
  <si>
    <t>La Rioja</t>
  </si>
  <si>
    <t>León</t>
  </si>
  <si>
    <t>Lleida</t>
  </si>
  <si>
    <t>Málaga</t>
  </si>
  <si>
    <t>Miguel Hernández de Elche</t>
  </si>
  <si>
    <t>Murcia</t>
  </si>
  <si>
    <t>Oviedo</t>
  </si>
  <si>
    <t>Pablo de Olavide</t>
  </si>
  <si>
    <t>País Vasco</t>
  </si>
  <si>
    <t>Palmas (Las)</t>
  </si>
  <si>
    <t>Politécnica de Cartagena</t>
  </si>
  <si>
    <t>Politécnica de Cataluña</t>
  </si>
  <si>
    <t>Politécnica de Madrid</t>
  </si>
  <si>
    <t>Politécnica de Valencia</t>
  </si>
  <si>
    <t>Pompeu Fabra</t>
  </si>
  <si>
    <t>Pública de Navarra</t>
  </si>
  <si>
    <t>Rey Juan Carlos</t>
  </si>
  <si>
    <t>Rovira i Virgili</t>
  </si>
  <si>
    <t>Salamanca</t>
  </si>
  <si>
    <t>Santiago</t>
  </si>
  <si>
    <t>Sevilla</t>
  </si>
  <si>
    <t>U.N.E.D.</t>
  </si>
  <si>
    <t>Valencia (Est. General)</t>
  </si>
  <si>
    <t>Valladolid</t>
  </si>
  <si>
    <t>Vigo</t>
  </si>
  <si>
    <t>Zaragoza</t>
  </si>
  <si>
    <t>UNIVERSIDADES PRIVADAS</t>
  </si>
  <si>
    <t>Abat Oliba-CEU</t>
  </si>
  <si>
    <t>Alfonso X El Sabio</t>
  </si>
  <si>
    <t>Antonio de Nebrija</t>
  </si>
  <si>
    <t>Camilo José Cela</t>
  </si>
  <si>
    <t>Cardenal Herrera-CEU</t>
  </si>
  <si>
    <t>Católica S. Antonio de Murcia</t>
  </si>
  <si>
    <t>Católica de Avila</t>
  </si>
  <si>
    <t>Católica de Valencia</t>
  </si>
  <si>
    <t>Deusto</t>
  </si>
  <si>
    <t>Europea Miguel de Cervantes</t>
  </si>
  <si>
    <t>Europea de Madrid</t>
  </si>
  <si>
    <t>Francisco de Vitoria</t>
  </si>
  <si>
    <t>Internal. de Cataluña</t>
  </si>
  <si>
    <t>Mondragón</t>
  </si>
  <si>
    <t>Navarra</t>
  </si>
  <si>
    <t>Oberta de Catalunya</t>
  </si>
  <si>
    <t>Pontificia de Comillas</t>
  </si>
  <si>
    <t>Pontificia de Salamanca</t>
  </si>
  <si>
    <t>Ramón Llull</t>
  </si>
  <si>
    <t>San Jorge</t>
  </si>
  <si>
    <t>San Pablo-CEU</t>
  </si>
  <si>
    <t>Vic</t>
  </si>
  <si>
    <t>1998/1999</t>
  </si>
  <si>
    <t>1999/2000</t>
  </si>
  <si>
    <t>2000/2001</t>
  </si>
  <si>
    <t>2001/2002</t>
  </si>
  <si>
    <t>2002/2003</t>
  </si>
  <si>
    <t>2003/2004</t>
  </si>
  <si>
    <t>Total</t>
  </si>
  <si>
    <t xml:space="preserve"> 2009/2010</t>
  </si>
  <si>
    <t>IE Universidad</t>
  </si>
  <si>
    <t>ACTIVIDAD EN LA UNIVERSIDAD DE MÁLAGA</t>
  </si>
  <si>
    <t>DISTRIBUCIÓN DE LOS ALUMNOS MATRICULADOS SEGÚN RAMA DE ENSEÑANZA</t>
  </si>
  <si>
    <t>ALUMNOS MATRICULADOS EN UNIVERSIDADES (1ER Y 2º CICLO)</t>
  </si>
  <si>
    <t>Fuente: Instituto Nacional de Estadística</t>
  </si>
  <si>
    <t>ACTIVIDAD EN LAS BIBLIOTECAS PÚBLICAS DE LA CIUDAD DE MÁLAGA</t>
  </si>
  <si>
    <t>(Nº de alumnos)</t>
  </si>
  <si>
    <t>(Nº de asistentes, préstamos, usuarios, actividades y participantes)</t>
  </si>
  <si>
    <t xml:space="preserve"> 2010/2011</t>
  </si>
  <si>
    <t>2010/2011</t>
  </si>
  <si>
    <t>Internacional Valenciana</t>
  </si>
  <si>
    <t>Internacional de La Rioja</t>
  </si>
  <si>
    <t>UDIMA</t>
  </si>
  <si>
    <t>ALUMNOS MATRICULADOS EN UNIVERSIDADES (ESTUDIOS DE GRADO)</t>
  </si>
  <si>
    <t xml:space="preserve"> 2011/2012</t>
  </si>
  <si>
    <t>2011/2012</t>
  </si>
  <si>
    <t>2012/2013</t>
  </si>
  <si>
    <t xml:space="preserve"> 2012/2013</t>
  </si>
  <si>
    <t>2013/2014</t>
  </si>
  <si>
    <t xml:space="preserve"> 2013/2014</t>
  </si>
  <si>
    <t>2014/2015</t>
  </si>
  <si>
    <t>ALUMNOS MATRICULADOS EN LA UMA</t>
  </si>
  <si>
    <t xml:space="preserve">Cursos </t>
  </si>
  <si>
    <t>GRADOS</t>
  </si>
  <si>
    <t>MÁSTER OFICIAL</t>
  </si>
  <si>
    <t>ESTUDIO DE DOCTORADO</t>
  </si>
  <si>
    <t>PRIMER Y SEGUNDO CICLO (TITULACIONES A EXTINGUIR)</t>
  </si>
  <si>
    <t>2015/2016</t>
  </si>
  <si>
    <t>CIENCIAS DE LA SALUD</t>
  </si>
  <si>
    <t>CIENCIAS</t>
  </si>
  <si>
    <t>ARTES Y HUMANIDADES</t>
  </si>
  <si>
    <t>INGENIERÍA Y ARQUITECTURA</t>
  </si>
  <si>
    <t>CIENCIAS SOCIALES Y JURÍDICAS</t>
  </si>
  <si>
    <t>ALUMNOS EXTRANJEROS MATRICULADOS EN LA UMA</t>
  </si>
  <si>
    <t>OFERTA UNIVERSITARIA. NÚMERO DE PLAZAS</t>
  </si>
  <si>
    <t>INVESTIGACIÓN UNIVERSITARIA</t>
  </si>
  <si>
    <t>Proyectos de Investigación Universidad de Málaga</t>
  </si>
  <si>
    <t xml:space="preserve">Contratos de investigación de la UMA  con entidades Públicos-Privadas </t>
  </si>
  <si>
    <t>Dotación Recibida (miles de €)</t>
  </si>
  <si>
    <t>Número de Patentes españolas</t>
  </si>
  <si>
    <t xml:space="preserve"> 2014/2015</t>
  </si>
  <si>
    <t>2016/2017</t>
  </si>
  <si>
    <t>A Coruña</t>
  </si>
  <si>
    <t>Alcalá</t>
  </si>
  <si>
    <t>Carlos III de Madrid</t>
  </si>
  <si>
    <t>Illes Balears (Les)</t>
  </si>
  <si>
    <t>Las Palmas de Gran Canaria</t>
  </si>
  <si>
    <t>País Vasco/Euskal Herriko Unibertsitatea</t>
  </si>
  <si>
    <t>Politécnica de Catalunya</t>
  </si>
  <si>
    <t>Politècnica de València</t>
  </si>
  <si>
    <t>Santiago de Compostela</t>
  </si>
  <si>
    <t>València (Estudi General)</t>
  </si>
  <si>
    <t>Nacional de Educación a Distancia</t>
  </si>
  <si>
    <t xml:space="preserve">  Series históricas. Estudiantes matriculados</t>
  </si>
  <si>
    <t>I.1.3 Estudiantes matriculados en universidades públicas por curso académico, nivel académico, rama de enseñanza y universidad</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</si>
  <si>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</si>
  <si>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</si>
  <si>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</si>
  <si>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</si>
  <si>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</si>
  <si>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</si>
  <si>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</si>
  <si>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</si>
  <si>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</si>
  <si>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</si>
  <si>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</si>
  <si>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</si>
  <si>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</si>
  <si>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</si>
  <si>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</si>
  <si>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</si>
  <si>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1º y 2º ciclo</t>
  </si>
  <si>
    <t>Grado</t>
  </si>
  <si>
    <t>Máster</t>
  </si>
  <si>
    <t>U.Públicas</t>
  </si>
  <si>
    <t>.</t>
  </si>
  <si>
    <t>U.Públicas Presenciales</t>
  </si>
  <si>
    <t>U.Públicas no Presenciales</t>
  </si>
  <si>
    <t>U.Públicas Especiales</t>
  </si>
  <si>
    <t>Internacional de Andalucía</t>
  </si>
  <si>
    <t>Internacional Menéndez Pelayo</t>
  </si>
  <si>
    <t>No consta</t>
  </si>
  <si>
    <t>Notas:</t>
  </si>
  <si>
    <t xml:space="preserve">  1.- Para los cursos 1985-1986 a 1993-1994 la información se ha obtenido de Anuario Estadístico de España, elaborado por el Instituto Nacional de Estadística. A partir del curso 1994-1995 se corresponde con información propia . </t>
  </si>
  <si>
    <t xml:space="preserve">  2.- "Curso académico,2015-2016": Datos provisionales. Avance de la estadística de estudiantes </t>
  </si>
  <si>
    <t xml:space="preserve">Fuente:S.G. de Coordinación y Seguimiento Universitario. Ministerio de Educación, Cultura y Deporte. </t>
  </si>
  <si>
    <t xml:space="preserve"> 2015/2016</t>
  </si>
  <si>
    <t>Fuente: Consjería de Educación, Junta de Andalucía e IECA</t>
  </si>
  <si>
    <t>MUNICIPIO DE MÁLAGA. Datos IECA</t>
  </si>
  <si>
    <t>Primaria</t>
  </si>
  <si>
    <t>Educación especial</t>
  </si>
  <si>
    <t>E.S.O.</t>
  </si>
  <si>
    <t>Programas de Garantía Social</t>
  </si>
  <si>
    <t>Programas de Cualificación Profesional Inicial</t>
  </si>
  <si>
    <t>Bachillerato</t>
  </si>
  <si>
    <t>C. F. Grado Medio</t>
  </si>
  <si>
    <t>C. F. Grado Superior</t>
  </si>
  <si>
    <t>Enseñanza Secundaria Adultos</t>
  </si>
  <si>
    <t>Enseñanzas de Régimen Especial</t>
  </si>
  <si>
    <t>Formación Profesional Básica</t>
  </si>
  <si>
    <t>Infantil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</si>
</sst>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b/>
      <sz val="10"/>
      <name val="Arial"/>
      <family val="2"/>
    </font>
    <font>
      <sz val="8"/>
      <name val="Arial"/>
      <family val="2"/>
    </font>
    <font>
      <i/>
      <sz val="10"/>
      <name val="Arial"/>
      <family val="2"/>
    </font>
    <font>
      <sz val="10"/>
      <name val="Arial"/>
      <family val="2"/>
    </font>
    <font>
      <b/>
      <i/>
      <sz val="10"/>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0"/>
      <color indexed="9"/>
      <name val="Arial"/>
      <family val="2"/>
    </font>
    <font>
      <b/>
      <sz val="10"/>
      <color indexed="21"/>
      <name val="Arial"/>
      <family val="2"/>
    </font>
    <font>
      <sz val="10"/>
      <color indexed="9"/>
      <name val="Arial"/>
      <family val="2"/>
    </font>
    <font>
      <sz val="8"/>
      <color indexed="21"/>
      <name val="Arial"/>
      <family val="2"/>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1"/>
        <bgColor indexed="64"/>
      </patternFill>
    </fill>
  </fills>
  <borders count="4">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2">
    <xf numFmtId="0" fontId="0" fillId="0" borderId="0"/>
    <xf numFmtId="0" fontId="4" fillId="0" borderId="0"/>
  </cellStyleXfs>
  <cellXfs count="49">
    <xf numFmtId="0" fontId="0" fillId="0" borderId="0" xfId="0"/>
    <xf numFmtId="0" fontId="1" fillId="0" borderId="0" xfId="0" applyFont="1"/>
    <xf numFmtId="3" fontId="0" fillId="0" borderId="0" xfId="0" applyNumberFormat="1"/>
    <xf numFmtId="0" fontId="1" fillId="2" borderId="0" xfId="0" applyFont="1" applyFill="1"/>
    <xf numFmtId="0" fontId="1" fillId="3" borderId="0" xfId="0" applyFont="1" applyFill="1"/>
    <xf numFmtId="0" fontId="0" fillId="0" borderId="0" xfId="0" applyFill="1"/>
    <xf numFmtId="0" fontId="1" fillId="0" borderId="0" xfId="0" applyFont="1" applyFill="1"/>
    <xf numFmtId="16" fontId="1" fillId="0" borderId="0" xfId="0" applyNumberFormat="1" applyFont="1"/>
    <xf numFmtId="0" fontId="3" fillId="0" borderId="0" xfId="0" applyFont="1"/>
    <xf numFmtId="3" fontId="0" fillId="0" borderId="0" xfId="0" applyNumberFormat="1" applyFill="1"/>
    <xf numFmtId="0" fontId="3" fillId="0" borderId="0" xfId="0" applyFont="1" applyFill="1"/>
    <xf numFmtId="3" fontId="3" fillId="0" borderId="0" xfId="0" applyNumberFormat="1" applyFont="1" applyFill="1"/>
    <xf numFmtId="17" fontId="1" fillId="0" borderId="0" xfId="0" applyNumberFormat="1" applyFont="1" applyFill="1"/>
    <xf numFmtId="0" fontId="4" fillId="0" borderId="0" xfId="0" applyFont="1"/>
    <xf numFmtId="3" fontId="4" fillId="0" borderId="0" xfId="0" applyNumberFormat="1" applyFont="1"/>
    <xf numFmtId="0" fontId="5" fillId="0" borderId="0" xfId="0" applyFont="1"/>
    <xf numFmtId="3" fontId="5" fillId="0" borderId="0" xfId="0" applyNumberFormat="1" applyFont="1"/>
    <xf numFmtId="0" fontId="0" fillId="0" borderId="0" xfId="0" quotePrefix="1" applyAlignment="1">
      <alignment horizontal="right"/>
    </xf>
    <xf numFmtId="0" fontId="0" fillId="0" borderId="0" xfId="0" applyAlignment="1">
      <alignment horizontal="left"/>
    </xf>
    <xf numFmtId="3" fontId="4" fillId="0" borderId="0" xfId="0" applyNumberFormat="1" applyFont="1" applyFill="1"/>
    <xf numFmtId="0" fontId="4"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applyFill="1" applyAlignment="1">
      <alignment wrapText="1"/>
    </xf>
    <xf numFmtId="0" fontId="3" fillId="0" borderId="0" xfId="0" applyFont="1" applyFill="1" applyAlignment="1">
      <alignment wrapText="1"/>
    </xf>
    <xf numFmtId="3" fontId="0" fillId="2" borderId="0" xfId="0" applyNumberFormat="1" applyFill="1"/>
    <xf numFmtId="3" fontId="0" fillId="3" borderId="0" xfId="0" applyNumberFormat="1" applyFill="1"/>
    <xf numFmtId="3" fontId="1" fillId="0" borderId="0" xfId="0" applyNumberFormat="1" applyFont="1" applyFill="1" applyAlignment="1">
      <alignment horizontal="center"/>
    </xf>
    <xf numFmtId="3" fontId="1" fillId="2" borderId="0" xfId="0" applyNumberFormat="1" applyFont="1" applyFill="1"/>
    <xf numFmtId="3" fontId="1" fillId="0" borderId="0" xfId="0" applyNumberFormat="1" applyFont="1" applyFill="1"/>
    <xf numFmtId="0" fontId="1" fillId="0" borderId="0" xfId="0" applyFont="1" applyAlignment="1">
      <alignment horizontal="left"/>
    </xf>
    <xf numFmtId="1" fontId="0" fillId="0" borderId="0" xfId="0" applyNumberFormat="1"/>
    <xf numFmtId="0" fontId="12" fillId="4" borderId="1" xfId="0" applyFont="1" applyFill="1" applyBorder="1" applyAlignment="1">
      <alignment horizontal="left"/>
    </xf>
    <xf numFmtId="0" fontId="12" fillId="4" borderId="2" xfId="0" applyFont="1" applyFill="1" applyBorder="1" applyAlignment="1">
      <alignment horizontal="left"/>
    </xf>
    <xf numFmtId="3" fontId="2" fillId="0" borderId="1" xfId="0" applyNumberFormat="1" applyFont="1" applyBorder="1" applyAlignment="1">
      <alignment horizontal="right"/>
    </xf>
    <xf numFmtId="0" fontId="0" fillId="0" borderId="0" xfId="0"/>
    <xf numFmtId="164" fontId="0" fillId="0" borderId="0" xfId="0" applyNumberFormat="1"/>
    <xf numFmtId="165" fontId="0" fillId="0" borderId="0" xfId="0" applyNumberFormat="1"/>
    <xf numFmtId="3" fontId="4" fillId="2" borderId="0" xfId="0" applyNumberFormat="1" applyFont="1" applyFill="1"/>
    <xf numFmtId="0" fontId="1" fillId="2" borderId="0" xfId="0" applyFont="1" applyFill="1" applyAlignment="1">
      <alignment horizontal="center"/>
    </xf>
    <xf numFmtId="0" fontId="1" fillId="3" borderId="0" xfId="0" applyFont="1" applyFill="1" applyAlignment="1">
      <alignment horizontal="center"/>
    </xf>
    <xf numFmtId="3" fontId="1" fillId="2" borderId="0" xfId="0" applyNumberFormat="1" applyFont="1" applyFill="1" applyAlignment="1">
      <alignment horizontal="center"/>
    </xf>
    <xf numFmtId="0" fontId="13" fillId="0" borderId="0" xfId="0" applyFont="1" applyAlignment="1">
      <alignment horizontal="left"/>
    </xf>
    <xf numFmtId="0" fontId="0" fillId="0" borderId="0" xfId="0"/>
    <xf numFmtId="0" fontId="12" fillId="4" borderId="1" xfId="0" applyFont="1" applyFill="1" applyBorder="1" applyAlignment="1">
      <alignment horizontal="left"/>
    </xf>
    <xf numFmtId="0" fontId="0" fillId="0" borderId="2" xfId="0" applyFont="1" applyBorder="1" applyAlignment="1" applyProtection="1"/>
    <xf numFmtId="0" fontId="0" fillId="0" borderId="3" xfId="0" applyFont="1" applyBorder="1" applyAlignment="1" applyProtection="1"/>
    <xf numFmtId="0" fontId="10" fillId="4" borderId="0" xfId="0" applyFont="1" applyFill="1" applyAlignment="1">
      <alignment horizontal="left"/>
    </xf>
    <xf numFmtId="0" fontId="11" fillId="0" borderId="0" xfId="0" applyFont="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workbookViewId="0">
      <pane xSplit="2" ySplit="8" topLeftCell="C12" activePane="bottomRight" state="frozen"/>
      <selection pane="topRight" activeCell="C1" sqref="C1"/>
      <selection pane="bottomLeft" activeCell="A9" sqref="A9"/>
      <selection pane="bottomRight" activeCell="B37" sqref="B37"/>
    </sheetView>
  </sheetViews>
  <sheetFormatPr baseColWidth="10" defaultRowHeight="12.75" x14ac:dyDescent="0.2"/>
  <cols>
    <col min="1" max="1" width="35.42578125" customWidth="1"/>
    <col min="257" max="257" width="35.42578125" customWidth="1"/>
    <col min="513" max="513" width="35.42578125" customWidth="1"/>
    <col min="769" max="769" width="35.42578125" customWidth="1"/>
    <col min="1025" max="1025" width="35.42578125" customWidth="1"/>
    <col min="1281" max="1281" width="35.42578125" customWidth="1"/>
    <col min="1537" max="1537" width="35.42578125" customWidth="1"/>
    <col min="1793" max="1793" width="35.42578125" customWidth="1"/>
    <col min="2049" max="2049" width="35.42578125" customWidth="1"/>
    <col min="2305" max="2305" width="35.42578125" customWidth="1"/>
    <col min="2561" max="2561" width="35.42578125" customWidth="1"/>
    <col min="2817" max="2817" width="35.42578125" customWidth="1"/>
    <col min="3073" max="3073" width="35.42578125" customWidth="1"/>
    <col min="3329" max="3329" width="35.42578125" customWidth="1"/>
    <col min="3585" max="3585" width="35.42578125" customWidth="1"/>
    <col min="3841" max="3841" width="35.42578125" customWidth="1"/>
    <col min="4097" max="4097" width="35.42578125" customWidth="1"/>
    <col min="4353" max="4353" width="35.42578125" customWidth="1"/>
    <col min="4609" max="4609" width="35.42578125" customWidth="1"/>
    <col min="4865" max="4865" width="35.42578125" customWidth="1"/>
    <col min="5121" max="5121" width="35.42578125" customWidth="1"/>
    <col min="5377" max="5377" width="35.42578125" customWidth="1"/>
    <col min="5633" max="5633" width="35.42578125" customWidth="1"/>
    <col min="5889" max="5889" width="35.42578125" customWidth="1"/>
    <col min="6145" max="6145" width="35.42578125" customWidth="1"/>
    <col min="6401" max="6401" width="35.42578125" customWidth="1"/>
    <col min="6657" max="6657" width="35.42578125" customWidth="1"/>
    <col min="6913" max="6913" width="35.42578125" customWidth="1"/>
    <col min="7169" max="7169" width="35.42578125" customWidth="1"/>
    <col min="7425" max="7425" width="35.42578125" customWidth="1"/>
    <col min="7681" max="7681" width="35.42578125" customWidth="1"/>
    <col min="7937" max="7937" width="35.42578125" customWidth="1"/>
    <col min="8193" max="8193" width="35.42578125" customWidth="1"/>
    <col min="8449" max="8449" width="35.42578125" customWidth="1"/>
    <col min="8705" max="8705" width="35.42578125" customWidth="1"/>
    <col min="8961" max="8961" width="35.42578125" customWidth="1"/>
    <col min="9217" max="9217" width="35.42578125" customWidth="1"/>
    <col min="9473" max="9473" width="35.42578125" customWidth="1"/>
    <col min="9729" max="9729" width="35.42578125" customWidth="1"/>
    <col min="9985" max="9985" width="35.42578125" customWidth="1"/>
    <col min="10241" max="10241" width="35.42578125" customWidth="1"/>
    <col min="10497" max="10497" width="35.42578125" customWidth="1"/>
    <col min="10753" max="10753" width="35.42578125" customWidth="1"/>
    <col min="11009" max="11009" width="35.42578125" customWidth="1"/>
    <col min="11265" max="11265" width="35.42578125" customWidth="1"/>
    <col min="11521" max="11521" width="35.42578125" customWidth="1"/>
    <col min="11777" max="11777" width="35.42578125" customWidth="1"/>
    <col min="12033" max="12033" width="35.42578125" customWidth="1"/>
    <col min="12289" max="12289" width="35.42578125" customWidth="1"/>
    <col min="12545" max="12545" width="35.42578125" customWidth="1"/>
    <col min="12801" max="12801" width="35.42578125" customWidth="1"/>
    <col min="13057" max="13057" width="35.42578125" customWidth="1"/>
    <col min="13313" max="13313" width="35.42578125" customWidth="1"/>
    <col min="13569" max="13569" width="35.42578125" customWidth="1"/>
    <col min="13825" max="13825" width="35.42578125" customWidth="1"/>
    <col min="14081" max="14081" width="35.42578125" customWidth="1"/>
    <col min="14337" max="14337" width="35.42578125" customWidth="1"/>
    <col min="14593" max="14593" width="35.42578125" customWidth="1"/>
    <col min="14849" max="14849" width="35.42578125" customWidth="1"/>
    <col min="15105" max="15105" width="35.42578125" customWidth="1"/>
    <col min="15361" max="15361" width="35.42578125" customWidth="1"/>
    <col min="15617" max="15617" width="35.42578125" customWidth="1"/>
    <col min="15873" max="15873" width="35.42578125" customWidth="1"/>
    <col min="16129" max="16129" width="35.42578125" customWidth="1"/>
  </cols>
  <sheetData>
    <row r="1" spans="1:17" ht="38.25" x14ac:dyDescent="0.2">
      <c r="A1" s="20" t="s">
        <v>24</v>
      </c>
    </row>
    <row r="2" spans="1:17" x14ac:dyDescent="0.2">
      <c r="A2" s="20" t="s">
        <v>123</v>
      </c>
    </row>
    <row r="3" spans="1:17" ht="25.5" x14ac:dyDescent="0.2">
      <c r="A3" s="21" t="s">
        <v>204</v>
      </c>
    </row>
    <row r="4" spans="1:17" x14ac:dyDescent="0.2">
      <c r="B4" s="1"/>
    </row>
    <row r="5" spans="1:17" x14ac:dyDescent="0.2">
      <c r="B5" s="1" t="s">
        <v>17</v>
      </c>
    </row>
    <row r="7" spans="1:17" x14ac:dyDescent="0.2">
      <c r="C7" s="39" t="s">
        <v>15</v>
      </c>
      <c r="D7" s="39"/>
      <c r="E7" s="39"/>
      <c r="F7" s="39"/>
      <c r="G7" s="39"/>
      <c r="H7" s="39"/>
      <c r="I7" s="39"/>
      <c r="J7" s="39"/>
      <c r="K7" s="40" t="s">
        <v>16</v>
      </c>
      <c r="L7" s="40"/>
      <c r="M7" s="40"/>
      <c r="N7" s="40"/>
      <c r="O7" s="40"/>
      <c r="P7" s="40"/>
      <c r="Q7" s="40"/>
    </row>
    <row r="8" spans="1:17" x14ac:dyDescent="0.2">
      <c r="C8" s="3" t="s">
        <v>1</v>
      </c>
      <c r="D8" s="3" t="s">
        <v>2</v>
      </c>
      <c r="E8" s="3" t="s">
        <v>3</v>
      </c>
      <c r="F8" s="3" t="s">
        <v>4</v>
      </c>
      <c r="G8" s="3" t="s">
        <v>5</v>
      </c>
      <c r="H8" s="3" t="s">
        <v>6</v>
      </c>
      <c r="I8" s="3" t="s">
        <v>7</v>
      </c>
      <c r="J8" s="3" t="s">
        <v>0</v>
      </c>
      <c r="K8" s="4" t="s">
        <v>1</v>
      </c>
      <c r="L8" s="4" t="s">
        <v>2</v>
      </c>
      <c r="M8" s="4" t="s">
        <v>3</v>
      </c>
      <c r="N8" s="4" t="s">
        <v>4</v>
      </c>
      <c r="O8" s="4" t="s">
        <v>5</v>
      </c>
      <c r="P8" s="4" t="s">
        <v>6</v>
      </c>
      <c r="Q8" s="4" t="s">
        <v>0</v>
      </c>
    </row>
    <row r="9" spans="1:17" x14ac:dyDescent="0.2">
      <c r="B9" s="1" t="s">
        <v>8</v>
      </c>
      <c r="C9" s="25">
        <v>41055</v>
      </c>
      <c r="D9" s="25">
        <v>90603</v>
      </c>
      <c r="E9" s="25">
        <v>505</v>
      </c>
      <c r="F9" s="25">
        <v>8644</v>
      </c>
      <c r="G9" s="25">
        <v>109812</v>
      </c>
      <c r="H9" s="25">
        <v>16323</v>
      </c>
      <c r="I9" s="25">
        <v>5493</v>
      </c>
      <c r="J9" s="25">
        <v>272435</v>
      </c>
      <c r="K9" s="26">
        <v>428</v>
      </c>
      <c r="L9" s="26">
        <v>417</v>
      </c>
      <c r="M9" s="26">
        <v>9</v>
      </c>
      <c r="N9" s="26">
        <v>98</v>
      </c>
      <c r="O9" s="26">
        <v>857</v>
      </c>
      <c r="P9" s="26">
        <v>23</v>
      </c>
      <c r="Q9" s="26">
        <v>1832</v>
      </c>
    </row>
    <row r="10" spans="1:17" x14ac:dyDescent="0.2">
      <c r="B10" s="1" t="s">
        <v>9</v>
      </c>
      <c r="C10" s="25">
        <v>43523</v>
      </c>
      <c r="D10" s="25">
        <v>90064</v>
      </c>
      <c r="E10" s="25">
        <v>514</v>
      </c>
      <c r="F10" s="25">
        <v>8699</v>
      </c>
      <c r="G10" s="25">
        <v>108026</v>
      </c>
      <c r="H10" s="25">
        <v>15775</v>
      </c>
      <c r="I10" s="25">
        <v>5575</v>
      </c>
      <c r="J10" s="25">
        <v>272176</v>
      </c>
      <c r="K10" s="26">
        <v>432</v>
      </c>
      <c r="L10" s="26">
        <v>412</v>
      </c>
      <c r="M10" s="26">
        <v>8</v>
      </c>
      <c r="N10" s="26">
        <v>99</v>
      </c>
      <c r="O10" s="26">
        <v>847</v>
      </c>
      <c r="P10" s="26">
        <v>23</v>
      </c>
      <c r="Q10" s="26">
        <v>1821</v>
      </c>
    </row>
    <row r="11" spans="1:17" x14ac:dyDescent="0.2">
      <c r="B11" s="1" t="s">
        <v>10</v>
      </c>
      <c r="C11" s="25">
        <v>45203</v>
      </c>
      <c r="D11" s="25">
        <v>90567</v>
      </c>
      <c r="E11" s="25">
        <v>505</v>
      </c>
      <c r="F11" s="25">
        <v>8740</v>
      </c>
      <c r="G11" s="25">
        <v>107932</v>
      </c>
      <c r="H11" s="25">
        <v>16475</v>
      </c>
      <c r="I11" s="25">
        <v>6536</v>
      </c>
      <c r="J11" s="25">
        <v>275958</v>
      </c>
      <c r="K11" s="26">
        <v>439</v>
      </c>
      <c r="L11" s="26">
        <v>414</v>
      </c>
      <c r="M11" s="26">
        <v>8</v>
      </c>
      <c r="N11" s="26">
        <v>99</v>
      </c>
      <c r="O11" s="26">
        <v>847</v>
      </c>
      <c r="P11" s="26">
        <v>23</v>
      </c>
      <c r="Q11" s="26">
        <v>1830</v>
      </c>
    </row>
    <row r="12" spans="1:17" x14ac:dyDescent="0.2">
      <c r="B12" s="1" t="s">
        <v>11</v>
      </c>
      <c r="C12" s="25">
        <v>48359</v>
      </c>
      <c r="D12" s="25">
        <v>92678</v>
      </c>
      <c r="E12" s="25">
        <v>475</v>
      </c>
      <c r="F12" s="25">
        <v>9709</v>
      </c>
      <c r="G12" s="25">
        <v>108114</v>
      </c>
      <c r="H12" s="25">
        <v>17735</v>
      </c>
      <c r="I12" s="25">
        <v>6649</v>
      </c>
      <c r="J12" s="25">
        <v>283719</v>
      </c>
      <c r="K12" s="26">
        <v>463</v>
      </c>
      <c r="L12" s="26">
        <v>414</v>
      </c>
      <c r="M12" s="26">
        <v>7</v>
      </c>
      <c r="N12" s="26">
        <v>99</v>
      </c>
      <c r="O12" s="26">
        <v>843</v>
      </c>
      <c r="P12" s="26">
        <v>24</v>
      </c>
      <c r="Q12" s="26">
        <v>1850</v>
      </c>
    </row>
    <row r="13" spans="1:17" x14ac:dyDescent="0.2">
      <c r="B13" s="1" t="s">
        <v>18</v>
      </c>
      <c r="C13" s="25">
        <v>52521</v>
      </c>
      <c r="D13" s="25">
        <v>94893</v>
      </c>
      <c r="E13" s="25">
        <v>452</v>
      </c>
      <c r="F13" s="25">
        <v>11153</v>
      </c>
      <c r="G13" s="25">
        <v>107289</v>
      </c>
      <c r="H13" s="25">
        <v>17729</v>
      </c>
      <c r="I13" s="25">
        <v>6780</v>
      </c>
      <c r="J13" s="25">
        <v>290817</v>
      </c>
      <c r="K13" s="26">
        <v>498</v>
      </c>
      <c r="L13" s="26">
        <v>424</v>
      </c>
      <c r="M13" s="26">
        <v>6</v>
      </c>
      <c r="N13" s="26">
        <v>97</v>
      </c>
      <c r="O13" s="26">
        <v>847</v>
      </c>
      <c r="P13" s="26">
        <v>25</v>
      </c>
      <c r="Q13" s="26">
        <v>1897</v>
      </c>
    </row>
    <row r="14" spans="1:17" x14ac:dyDescent="0.2">
      <c r="B14" s="1" t="s">
        <v>19</v>
      </c>
      <c r="C14" s="25">
        <v>62666</v>
      </c>
      <c r="D14" s="25">
        <v>96621</v>
      </c>
      <c r="E14" s="25">
        <v>421</v>
      </c>
      <c r="F14" s="25">
        <v>12981</v>
      </c>
      <c r="G14" s="25">
        <v>108409</v>
      </c>
      <c r="H14" s="25">
        <v>19459</v>
      </c>
      <c r="I14" s="25">
        <v>7279</v>
      </c>
      <c r="J14" s="25">
        <v>307836</v>
      </c>
      <c r="K14" s="26">
        <v>645</v>
      </c>
      <c r="L14" s="26">
        <v>423</v>
      </c>
      <c r="M14" s="26">
        <v>6</v>
      </c>
      <c r="N14" s="26">
        <v>96</v>
      </c>
      <c r="O14" s="26">
        <v>870</v>
      </c>
      <c r="P14" s="26">
        <v>28</v>
      </c>
      <c r="Q14" s="26">
        <v>2068</v>
      </c>
    </row>
    <row r="15" spans="1:17" x14ac:dyDescent="0.2">
      <c r="B15" s="1" t="s">
        <v>116</v>
      </c>
      <c r="C15" s="25">
        <v>66588</v>
      </c>
      <c r="D15" s="25">
        <v>97753</v>
      </c>
      <c r="E15" s="25">
        <v>348</v>
      </c>
      <c r="F15" s="25">
        <v>14924</v>
      </c>
      <c r="G15" s="25">
        <v>110572</v>
      </c>
      <c r="H15" s="25">
        <v>21479</v>
      </c>
      <c r="I15" s="25">
        <v>7247</v>
      </c>
      <c r="J15" s="25">
        <v>318911</v>
      </c>
      <c r="K15" s="26">
        <v>705</v>
      </c>
      <c r="L15" s="26">
        <v>425</v>
      </c>
      <c r="M15" s="26">
        <v>5</v>
      </c>
      <c r="N15" s="26">
        <v>97</v>
      </c>
      <c r="O15" s="26">
        <v>658</v>
      </c>
      <c r="P15" s="26">
        <v>28</v>
      </c>
      <c r="Q15" s="26">
        <v>1918</v>
      </c>
    </row>
    <row r="16" spans="1:17" x14ac:dyDescent="0.2">
      <c r="B16" s="1" t="s">
        <v>125</v>
      </c>
      <c r="C16" s="25">
        <v>69219</v>
      </c>
      <c r="D16" s="25">
        <v>99600</v>
      </c>
      <c r="E16" s="25">
        <v>328</v>
      </c>
      <c r="F16" s="25">
        <v>16741</v>
      </c>
      <c r="G16" s="25">
        <v>112905</v>
      </c>
      <c r="H16" s="25">
        <v>24058</v>
      </c>
      <c r="I16" s="25">
        <v>7313</v>
      </c>
      <c r="J16" s="25">
        <f t="shared" ref="J16:J21" si="0">SUM(C16:I16)</f>
        <v>330164</v>
      </c>
      <c r="K16" s="26">
        <v>734</v>
      </c>
      <c r="L16" s="26">
        <v>425</v>
      </c>
      <c r="M16" s="26">
        <v>5</v>
      </c>
      <c r="N16" s="26">
        <v>96</v>
      </c>
      <c r="O16" s="26">
        <v>673</v>
      </c>
      <c r="P16" s="26">
        <v>27</v>
      </c>
      <c r="Q16" s="26">
        <v>1960</v>
      </c>
    </row>
    <row r="17" spans="2:17" x14ac:dyDescent="0.2">
      <c r="B17" s="1" t="s">
        <v>131</v>
      </c>
      <c r="C17" s="25">
        <v>71295</v>
      </c>
      <c r="D17" s="25">
        <v>101453</v>
      </c>
      <c r="E17" s="25">
        <v>335</v>
      </c>
      <c r="F17" s="25">
        <v>16168</v>
      </c>
      <c r="G17" s="25">
        <v>114228</v>
      </c>
      <c r="H17" s="25">
        <v>24441</v>
      </c>
      <c r="I17" s="25">
        <v>7411</v>
      </c>
      <c r="J17" s="25">
        <f t="shared" si="0"/>
        <v>335331</v>
      </c>
      <c r="K17" s="26">
        <v>765</v>
      </c>
      <c r="L17" s="26">
        <v>427</v>
      </c>
      <c r="M17" s="26">
        <v>5</v>
      </c>
      <c r="N17" s="26">
        <v>97</v>
      </c>
      <c r="O17" s="26">
        <v>679</v>
      </c>
      <c r="P17" s="26">
        <v>39</v>
      </c>
      <c r="Q17" s="26">
        <v>2012</v>
      </c>
    </row>
    <row r="18" spans="2:17" x14ac:dyDescent="0.2">
      <c r="B18" s="30" t="s">
        <v>134</v>
      </c>
      <c r="C18" s="25">
        <v>70563</v>
      </c>
      <c r="D18" s="25">
        <v>102838</v>
      </c>
      <c r="E18" s="25">
        <v>948</v>
      </c>
      <c r="F18" s="25">
        <v>16126</v>
      </c>
      <c r="G18" s="25">
        <v>113090</v>
      </c>
      <c r="H18" s="25">
        <v>26239</v>
      </c>
      <c r="I18" s="25">
        <v>7572</v>
      </c>
      <c r="J18" s="25">
        <f t="shared" si="0"/>
        <v>337376</v>
      </c>
      <c r="K18" s="26">
        <v>776</v>
      </c>
      <c r="L18" s="26">
        <v>430</v>
      </c>
      <c r="M18" s="26">
        <v>4</v>
      </c>
      <c r="N18" s="26">
        <v>97</v>
      </c>
      <c r="O18" s="26">
        <v>654</v>
      </c>
      <c r="P18" s="26">
        <v>44</v>
      </c>
      <c r="Q18" s="26">
        <v>2005</v>
      </c>
    </row>
    <row r="19" spans="2:17" x14ac:dyDescent="0.2">
      <c r="B19" s="1" t="s">
        <v>136</v>
      </c>
      <c r="C19" s="25">
        <v>69834</v>
      </c>
      <c r="D19" s="25">
        <v>104136</v>
      </c>
      <c r="E19" s="25">
        <v>269</v>
      </c>
      <c r="F19" s="25">
        <v>18062</v>
      </c>
      <c r="G19" s="25">
        <v>117876</v>
      </c>
      <c r="H19" s="25">
        <v>23442</v>
      </c>
      <c r="I19" s="25">
        <v>7812</v>
      </c>
      <c r="J19" s="25">
        <f t="shared" si="0"/>
        <v>341431</v>
      </c>
      <c r="K19" s="26">
        <v>785</v>
      </c>
      <c r="L19" s="26">
        <v>434</v>
      </c>
      <c r="M19" s="26">
        <v>4</v>
      </c>
      <c r="N19" s="26">
        <v>98</v>
      </c>
      <c r="O19" s="26">
        <v>634</v>
      </c>
      <c r="P19" s="26">
        <v>48</v>
      </c>
      <c r="Q19" s="26">
        <v>2003</v>
      </c>
    </row>
    <row r="20" spans="2:17" x14ac:dyDescent="0.2">
      <c r="B20" s="1" t="s">
        <v>157</v>
      </c>
      <c r="C20" s="25">
        <v>68515</v>
      </c>
      <c r="D20" s="25">
        <v>106256</v>
      </c>
      <c r="E20" s="25">
        <v>278</v>
      </c>
      <c r="F20" s="25">
        <v>18378</v>
      </c>
      <c r="G20" s="25">
        <v>118936</v>
      </c>
      <c r="H20" s="25">
        <v>22624</v>
      </c>
      <c r="I20" s="25">
        <v>8030</v>
      </c>
      <c r="J20" s="25">
        <f t="shared" si="0"/>
        <v>343017</v>
      </c>
      <c r="K20" s="26">
        <v>786</v>
      </c>
      <c r="L20" s="26">
        <v>435</v>
      </c>
      <c r="M20" s="26">
        <v>4</v>
      </c>
      <c r="N20" s="26">
        <v>99</v>
      </c>
      <c r="O20" s="26">
        <v>703</v>
      </c>
      <c r="P20" s="26">
        <v>47</v>
      </c>
      <c r="Q20" s="26">
        <v>2074</v>
      </c>
    </row>
    <row r="21" spans="2:17" x14ac:dyDescent="0.2">
      <c r="B21" s="1" t="s">
        <v>203</v>
      </c>
      <c r="C21" s="25">
        <v>68085</v>
      </c>
      <c r="D21" s="25">
        <v>106831</v>
      </c>
      <c r="E21" s="25">
        <v>286</v>
      </c>
      <c r="F21" s="25">
        <v>17626</v>
      </c>
      <c r="G21" s="25">
        <v>120272</v>
      </c>
      <c r="H21" s="25">
        <v>23674</v>
      </c>
      <c r="I21" s="25">
        <v>8233</v>
      </c>
      <c r="J21" s="25">
        <f t="shared" si="0"/>
        <v>345007</v>
      </c>
      <c r="K21" s="26">
        <v>801</v>
      </c>
      <c r="L21" s="26">
        <v>432</v>
      </c>
      <c r="M21" s="26">
        <v>4</v>
      </c>
      <c r="N21" s="26">
        <v>99</v>
      </c>
      <c r="O21" s="26">
        <v>634</v>
      </c>
      <c r="P21" s="26">
        <v>47</v>
      </c>
      <c r="Q21" s="26">
        <v>2017</v>
      </c>
    </row>
    <row r="22" spans="2:17" x14ac:dyDescent="0.2">
      <c r="C22" s="2"/>
      <c r="D22" s="2"/>
      <c r="E22" s="2"/>
      <c r="F22" s="2"/>
      <c r="G22" s="2"/>
      <c r="H22" s="2"/>
      <c r="I22" s="2"/>
      <c r="J22" s="2"/>
      <c r="K22" s="2"/>
      <c r="L22" s="2"/>
      <c r="M22" s="2"/>
      <c r="N22" s="2"/>
      <c r="O22" s="2"/>
      <c r="P22" s="2"/>
      <c r="Q22" s="2"/>
    </row>
    <row r="23" spans="2:17" x14ac:dyDescent="0.2">
      <c r="B23" s="1" t="s">
        <v>205</v>
      </c>
      <c r="C23" s="2"/>
      <c r="D23" s="2"/>
      <c r="E23" s="2"/>
      <c r="F23" s="2"/>
      <c r="G23" s="2"/>
      <c r="H23" s="2"/>
      <c r="I23" s="2"/>
      <c r="J23" s="2"/>
      <c r="K23" s="2"/>
      <c r="L23" s="2"/>
      <c r="M23" s="2"/>
      <c r="N23" s="2"/>
      <c r="O23" s="2"/>
      <c r="P23" s="2"/>
      <c r="Q23" s="2"/>
    </row>
    <row r="24" spans="2:17" x14ac:dyDescent="0.2">
      <c r="C24" s="2"/>
      <c r="D24" s="2"/>
      <c r="E24" s="2"/>
      <c r="F24" s="2"/>
      <c r="G24" s="2"/>
      <c r="H24" s="2"/>
      <c r="I24" s="2"/>
      <c r="J24" s="2"/>
      <c r="K24" s="2"/>
      <c r="L24" s="2"/>
      <c r="M24" s="2"/>
      <c r="N24" s="2"/>
      <c r="O24" s="2"/>
      <c r="P24" s="2"/>
      <c r="Q24" s="37">
        <f>((Q20/Q19)-1)*100</f>
        <v>3.5446829755366949</v>
      </c>
    </row>
    <row r="25" spans="2:17" x14ac:dyDescent="0.2">
      <c r="C25" s="41" t="s">
        <v>15</v>
      </c>
      <c r="D25" s="41"/>
      <c r="E25" s="41"/>
      <c r="F25" s="41"/>
      <c r="G25" s="41"/>
      <c r="H25" s="41"/>
      <c r="I25" s="41"/>
      <c r="J25" s="41"/>
      <c r="K25" s="41"/>
      <c r="L25" s="41"/>
      <c r="M25" s="41"/>
      <c r="N25" s="41"/>
      <c r="O25" s="41"/>
      <c r="P25" s="27"/>
      <c r="Q25" s="37">
        <f>((Q21/Q20)-1)*100</f>
        <v>-2.7483124397299941</v>
      </c>
    </row>
    <row r="26" spans="2:17" x14ac:dyDescent="0.2">
      <c r="C26" s="28" t="s">
        <v>217</v>
      </c>
      <c r="D26" s="28" t="s">
        <v>206</v>
      </c>
      <c r="E26" s="28" t="s">
        <v>207</v>
      </c>
      <c r="F26" s="28" t="s">
        <v>208</v>
      </c>
      <c r="G26" s="28" t="s">
        <v>209</v>
      </c>
      <c r="H26" s="28" t="s">
        <v>210</v>
      </c>
      <c r="I26" s="28" t="s">
        <v>211</v>
      </c>
      <c r="J26" s="28" t="s">
        <v>212</v>
      </c>
      <c r="K26" s="28" t="s">
        <v>213</v>
      </c>
      <c r="L26" s="28" t="s">
        <v>214</v>
      </c>
      <c r="M26" s="28" t="s">
        <v>215</v>
      </c>
      <c r="N26" s="28" t="s">
        <v>216</v>
      </c>
      <c r="O26" s="28" t="s">
        <v>0</v>
      </c>
      <c r="P26" s="29"/>
      <c r="Q26" s="29"/>
    </row>
    <row r="27" spans="2:17" x14ac:dyDescent="0.2">
      <c r="B27" s="1">
        <v>2006</v>
      </c>
      <c r="C27" s="25">
        <v>18276</v>
      </c>
      <c r="D27" s="25">
        <v>34440</v>
      </c>
      <c r="E27" s="25">
        <v>557</v>
      </c>
      <c r="F27" s="25">
        <v>26209</v>
      </c>
      <c r="G27" s="25">
        <v>580</v>
      </c>
      <c r="H27" s="25"/>
      <c r="I27" s="25">
        <v>10437</v>
      </c>
      <c r="J27" s="25">
        <v>3964</v>
      </c>
      <c r="K27" s="25">
        <v>4144</v>
      </c>
      <c r="L27" s="25">
        <v>2237</v>
      </c>
      <c r="M27" s="25">
        <v>10140</v>
      </c>
      <c r="N27" s="25"/>
      <c r="O27" s="28">
        <f>SUM(C27:N27)</f>
        <v>110984</v>
      </c>
      <c r="P27" s="9"/>
      <c r="Q27" s="9"/>
    </row>
    <row r="28" spans="2:17" x14ac:dyDescent="0.2">
      <c r="B28" s="1">
        <v>2007</v>
      </c>
      <c r="C28" s="25">
        <v>19599</v>
      </c>
      <c r="D28" s="25">
        <v>35033</v>
      </c>
      <c r="E28" s="25">
        <v>537</v>
      </c>
      <c r="F28" s="25">
        <v>25689</v>
      </c>
      <c r="G28" s="25">
        <v>570</v>
      </c>
      <c r="H28" s="25"/>
      <c r="I28" s="25">
        <v>10367</v>
      </c>
      <c r="J28" s="25">
        <v>3940</v>
      </c>
      <c r="K28" s="25">
        <v>4172</v>
      </c>
      <c r="L28" s="25">
        <v>2082</v>
      </c>
      <c r="M28" s="25">
        <v>9544</v>
      </c>
      <c r="N28" s="25"/>
      <c r="O28" s="28">
        <f t="shared" ref="O28:O36" si="1">SUM(C28:N28)</f>
        <v>111533</v>
      </c>
      <c r="P28" s="2"/>
      <c r="Q28" s="2"/>
    </row>
    <row r="29" spans="2:17" x14ac:dyDescent="0.2">
      <c r="B29" s="1">
        <v>2008</v>
      </c>
      <c r="C29" s="25">
        <v>23435</v>
      </c>
      <c r="D29" s="25">
        <v>35431</v>
      </c>
      <c r="E29" s="25">
        <v>571</v>
      </c>
      <c r="F29" s="25">
        <v>24857</v>
      </c>
      <c r="G29" s="25"/>
      <c r="H29" s="25">
        <v>810</v>
      </c>
      <c r="I29" s="25">
        <v>10529</v>
      </c>
      <c r="J29" s="25">
        <v>4086</v>
      </c>
      <c r="K29" s="25">
        <v>4363</v>
      </c>
      <c r="L29" s="25">
        <v>1670</v>
      </c>
      <c r="M29" s="25">
        <v>10024</v>
      </c>
      <c r="N29" s="25"/>
      <c r="O29" s="28">
        <f t="shared" si="1"/>
        <v>115776</v>
      </c>
      <c r="P29" s="2"/>
      <c r="Q29" s="2"/>
    </row>
    <row r="30" spans="2:17" x14ac:dyDescent="0.2">
      <c r="B30" s="1">
        <v>2009</v>
      </c>
      <c r="C30" s="25">
        <v>25205</v>
      </c>
      <c r="D30" s="25">
        <v>36211</v>
      </c>
      <c r="E30" s="25">
        <v>544</v>
      </c>
      <c r="F30" s="25">
        <v>24117</v>
      </c>
      <c r="G30" s="25"/>
      <c r="H30" s="25">
        <v>1209</v>
      </c>
      <c r="I30" s="25">
        <v>10888</v>
      </c>
      <c r="J30" s="25">
        <v>4364</v>
      </c>
      <c r="K30" s="25">
        <v>4744</v>
      </c>
      <c r="L30" s="25">
        <v>1168</v>
      </c>
      <c r="M30" s="25">
        <v>10891</v>
      </c>
      <c r="N30" s="25"/>
      <c r="O30" s="28">
        <f t="shared" si="1"/>
        <v>119341</v>
      </c>
    </row>
    <row r="31" spans="2:17" x14ac:dyDescent="0.2">
      <c r="B31" s="1">
        <v>2010</v>
      </c>
      <c r="C31" s="25">
        <v>26215</v>
      </c>
      <c r="D31" s="25">
        <v>36905</v>
      </c>
      <c r="E31" s="25">
        <v>551</v>
      </c>
      <c r="F31" s="25">
        <v>24000</v>
      </c>
      <c r="G31" s="25"/>
      <c r="H31" s="25">
        <v>1307</v>
      </c>
      <c r="I31" s="25">
        <v>11287</v>
      </c>
      <c r="J31" s="25">
        <v>4632</v>
      </c>
      <c r="K31" s="25">
        <v>5122</v>
      </c>
      <c r="L31" s="25">
        <v>1161</v>
      </c>
      <c r="M31" s="25">
        <v>11811</v>
      </c>
      <c r="N31" s="25"/>
      <c r="O31" s="28">
        <f t="shared" si="1"/>
        <v>122991</v>
      </c>
    </row>
    <row r="32" spans="2:17" x14ac:dyDescent="0.2">
      <c r="B32" s="1">
        <v>2011</v>
      </c>
      <c r="C32" s="25">
        <v>26762</v>
      </c>
      <c r="D32" s="25">
        <v>37580</v>
      </c>
      <c r="E32" s="25">
        <v>550</v>
      </c>
      <c r="F32" s="25">
        <v>23946</v>
      </c>
      <c r="G32" s="25"/>
      <c r="H32" s="25">
        <v>1341</v>
      </c>
      <c r="I32" s="25">
        <v>11516</v>
      </c>
      <c r="J32" s="25">
        <v>4710</v>
      </c>
      <c r="K32" s="25">
        <v>5107</v>
      </c>
      <c r="L32" s="25">
        <v>1214</v>
      </c>
      <c r="M32" s="25">
        <v>11174</v>
      </c>
      <c r="N32" s="25"/>
      <c r="O32" s="28">
        <f t="shared" si="1"/>
        <v>123900</v>
      </c>
    </row>
    <row r="33" spans="2:17" x14ac:dyDescent="0.2">
      <c r="B33" s="1">
        <v>2012</v>
      </c>
      <c r="C33" s="25">
        <v>26469</v>
      </c>
      <c r="D33" s="25">
        <v>38012</v>
      </c>
      <c r="E33" s="25">
        <v>566</v>
      </c>
      <c r="F33" s="25">
        <v>24431</v>
      </c>
      <c r="G33" s="25"/>
      <c r="H33" s="25">
        <v>1290</v>
      </c>
      <c r="I33" s="25">
        <v>11539</v>
      </c>
      <c r="J33" s="25">
        <v>4844</v>
      </c>
      <c r="K33" s="25">
        <v>5600</v>
      </c>
      <c r="L33" s="25">
        <v>1180</v>
      </c>
      <c r="M33" s="25">
        <v>11203</v>
      </c>
      <c r="N33" s="25"/>
      <c r="O33" s="28">
        <f t="shared" si="1"/>
        <v>125134</v>
      </c>
    </row>
    <row r="34" spans="2:17" x14ac:dyDescent="0.2">
      <c r="B34" s="1">
        <v>2013</v>
      </c>
      <c r="C34" s="25">
        <v>26227</v>
      </c>
      <c r="D34" s="25">
        <v>38460</v>
      </c>
      <c r="E34" s="25">
        <v>491</v>
      </c>
      <c r="F34" s="25">
        <v>24747</v>
      </c>
      <c r="G34" s="25"/>
      <c r="H34" s="25">
        <v>1331</v>
      </c>
      <c r="I34" s="25">
        <v>11706</v>
      </c>
      <c r="J34" s="25">
        <v>5038</v>
      </c>
      <c r="K34" s="25">
        <v>6044</v>
      </c>
      <c r="L34" s="25">
        <v>1058</v>
      </c>
      <c r="M34" s="25">
        <v>10790</v>
      </c>
      <c r="N34" s="25"/>
      <c r="O34" s="28">
        <f t="shared" si="1"/>
        <v>125892</v>
      </c>
    </row>
    <row r="35" spans="2:17" x14ac:dyDescent="0.2">
      <c r="B35" s="1">
        <v>2014</v>
      </c>
      <c r="C35" s="25">
        <v>25796</v>
      </c>
      <c r="D35" s="25">
        <v>39009</v>
      </c>
      <c r="E35" s="25">
        <v>568</v>
      </c>
      <c r="F35" s="25">
        <v>25193</v>
      </c>
      <c r="G35" s="25"/>
      <c r="H35" s="25">
        <v>431</v>
      </c>
      <c r="I35" s="25">
        <v>11572</v>
      </c>
      <c r="J35" s="25">
        <v>5193</v>
      </c>
      <c r="K35" s="25">
        <v>6222</v>
      </c>
      <c r="L35" s="25">
        <v>1092</v>
      </c>
      <c r="M35" s="25">
        <v>11168</v>
      </c>
      <c r="N35" s="25">
        <v>709</v>
      </c>
      <c r="O35" s="28">
        <f t="shared" si="1"/>
        <v>126953</v>
      </c>
      <c r="Q35" s="35"/>
    </row>
    <row r="36" spans="2:17" x14ac:dyDescent="0.2">
      <c r="B36" s="1">
        <v>2015</v>
      </c>
      <c r="C36" s="25">
        <v>25703</v>
      </c>
      <c r="D36" s="25">
        <v>39032</v>
      </c>
      <c r="E36" s="25">
        <v>570</v>
      </c>
      <c r="F36" s="25">
        <v>25737</v>
      </c>
      <c r="G36" s="25"/>
      <c r="H36" s="25"/>
      <c r="I36" s="25">
        <v>11629</v>
      </c>
      <c r="J36" s="25">
        <v>5357</v>
      </c>
      <c r="K36" s="38">
        <v>6583</v>
      </c>
      <c r="L36" s="38">
        <v>990</v>
      </c>
      <c r="M36" s="38">
        <v>12451</v>
      </c>
      <c r="N36" s="38">
        <v>987</v>
      </c>
      <c r="O36" s="28">
        <f t="shared" si="1"/>
        <v>129039</v>
      </c>
      <c r="Q36" s="35"/>
    </row>
    <row r="37" spans="2:17" x14ac:dyDescent="0.2">
      <c r="C37" s="2"/>
      <c r="J37" s="35"/>
      <c r="Q37" s="35"/>
    </row>
    <row r="38" spans="2:17" x14ac:dyDescent="0.2">
      <c r="C38" s="2"/>
      <c r="J38" s="35"/>
      <c r="L38" s="31"/>
      <c r="Q38" s="35"/>
    </row>
    <row r="39" spans="2:17" x14ac:dyDescent="0.2">
      <c r="C39" s="2"/>
      <c r="J39" s="35"/>
      <c r="Q39" s="35"/>
    </row>
    <row r="40" spans="2:17" x14ac:dyDescent="0.2">
      <c r="C40" s="2"/>
      <c r="J40" s="35"/>
      <c r="Q40" s="35"/>
    </row>
    <row r="41" spans="2:17" x14ac:dyDescent="0.2">
      <c r="C41" s="2"/>
      <c r="J41" s="35"/>
    </row>
    <row r="42" spans="2:17" x14ac:dyDescent="0.2">
      <c r="C42" s="2"/>
      <c r="J42" s="35"/>
    </row>
    <row r="44" spans="2:17" x14ac:dyDescent="0.2">
      <c r="C44" s="35"/>
    </row>
    <row r="45" spans="2:17" x14ac:dyDescent="0.2">
      <c r="C45" s="35"/>
    </row>
    <row r="46" spans="2:17" x14ac:dyDescent="0.2">
      <c r="C46" s="35"/>
    </row>
    <row r="48" spans="2:17" x14ac:dyDescent="0.2">
      <c r="C48" s="35"/>
    </row>
    <row r="49" spans="3:3" x14ac:dyDescent="0.2">
      <c r="C49" s="35"/>
    </row>
  </sheetData>
  <mergeCells count="3">
    <mergeCell ref="C7:J7"/>
    <mergeCell ref="K7:Q7"/>
    <mergeCell ref="C25:O25"/>
  </mergeCells>
  <phoneticPr fontId="2" type="noConversion"/>
  <pageMargins left="0.75" right="0.75" top="1" bottom="1"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57"/>
  <sheetViews>
    <sheetView workbookViewId="0">
      <pane xSplit="2" ySplit="5" topLeftCell="C6" activePane="bottomRight" state="frozen"/>
      <selection pane="topRight" activeCell="C1" sqref="C1"/>
      <selection pane="bottomLeft" activeCell="A6" sqref="A6"/>
      <selection pane="bottomRight" activeCell="B13" sqref="B13"/>
    </sheetView>
  </sheetViews>
  <sheetFormatPr baseColWidth="10" defaultRowHeight="12.75" x14ac:dyDescent="0.2"/>
  <cols>
    <col min="1" max="1" width="29.7109375" customWidth="1"/>
    <col min="3" max="3" width="22.42578125" customWidth="1"/>
    <col min="4" max="4" width="18.85546875" customWidth="1"/>
    <col min="5" max="5" width="24.42578125" customWidth="1"/>
    <col min="6" max="6" width="29.28515625" customWidth="1"/>
    <col min="7" max="7" width="18.85546875" customWidth="1"/>
    <col min="8" max="8" width="10.28515625" customWidth="1"/>
    <col min="10" max="10" width="8.5703125" customWidth="1"/>
    <col min="257" max="257" width="29.7109375" customWidth="1"/>
    <col min="259" max="259" width="22.42578125" customWidth="1"/>
    <col min="260" max="260" width="18.85546875" customWidth="1"/>
    <col min="261" max="261" width="24.42578125" customWidth="1"/>
    <col min="262" max="262" width="29.28515625" customWidth="1"/>
    <col min="263" max="263" width="18.85546875" customWidth="1"/>
    <col min="264" max="264" width="10.28515625" customWidth="1"/>
    <col min="266" max="266" width="8.5703125" customWidth="1"/>
    <col min="513" max="513" width="29.7109375" customWidth="1"/>
    <col min="515" max="515" width="22.42578125" customWidth="1"/>
    <col min="516" max="516" width="18.85546875" customWidth="1"/>
    <col min="517" max="517" width="24.42578125" customWidth="1"/>
    <col min="518" max="518" width="29.28515625" customWidth="1"/>
    <col min="519" max="519" width="18.85546875" customWidth="1"/>
    <col min="520" max="520" width="10.28515625" customWidth="1"/>
    <col min="522" max="522" width="8.5703125" customWidth="1"/>
    <col min="769" max="769" width="29.7109375" customWidth="1"/>
    <col min="771" max="771" width="22.42578125" customWidth="1"/>
    <col min="772" max="772" width="18.85546875" customWidth="1"/>
    <col min="773" max="773" width="24.42578125" customWidth="1"/>
    <col min="774" max="774" width="29.28515625" customWidth="1"/>
    <col min="775" max="775" width="18.85546875" customWidth="1"/>
    <col min="776" max="776" width="10.28515625" customWidth="1"/>
    <col min="778" max="778" width="8.5703125" customWidth="1"/>
    <col min="1025" max="1025" width="29.7109375" customWidth="1"/>
    <col min="1027" max="1027" width="22.42578125" customWidth="1"/>
    <col min="1028" max="1028" width="18.85546875" customWidth="1"/>
    <col min="1029" max="1029" width="24.42578125" customWidth="1"/>
    <col min="1030" max="1030" width="29.28515625" customWidth="1"/>
    <col min="1031" max="1031" width="18.85546875" customWidth="1"/>
    <col min="1032" max="1032" width="10.28515625" customWidth="1"/>
    <col min="1034" max="1034" width="8.5703125" customWidth="1"/>
    <col min="1281" max="1281" width="29.7109375" customWidth="1"/>
    <col min="1283" max="1283" width="22.42578125" customWidth="1"/>
    <col min="1284" max="1284" width="18.85546875" customWidth="1"/>
    <col min="1285" max="1285" width="24.42578125" customWidth="1"/>
    <col min="1286" max="1286" width="29.28515625" customWidth="1"/>
    <col min="1287" max="1287" width="18.85546875" customWidth="1"/>
    <col min="1288" max="1288" width="10.28515625" customWidth="1"/>
    <col min="1290" max="1290" width="8.5703125" customWidth="1"/>
    <col min="1537" max="1537" width="29.7109375" customWidth="1"/>
    <col min="1539" max="1539" width="22.42578125" customWidth="1"/>
    <col min="1540" max="1540" width="18.85546875" customWidth="1"/>
    <col min="1541" max="1541" width="24.42578125" customWidth="1"/>
    <col min="1542" max="1542" width="29.28515625" customWidth="1"/>
    <col min="1543" max="1543" width="18.85546875" customWidth="1"/>
    <col min="1544" max="1544" width="10.28515625" customWidth="1"/>
    <col min="1546" max="1546" width="8.5703125" customWidth="1"/>
    <col min="1793" max="1793" width="29.7109375" customWidth="1"/>
    <col min="1795" max="1795" width="22.42578125" customWidth="1"/>
    <col min="1796" max="1796" width="18.85546875" customWidth="1"/>
    <col min="1797" max="1797" width="24.42578125" customWidth="1"/>
    <col min="1798" max="1798" width="29.28515625" customWidth="1"/>
    <col min="1799" max="1799" width="18.85546875" customWidth="1"/>
    <col min="1800" max="1800" width="10.28515625" customWidth="1"/>
    <col min="1802" max="1802" width="8.5703125" customWidth="1"/>
    <col min="2049" max="2049" width="29.7109375" customWidth="1"/>
    <col min="2051" max="2051" width="22.42578125" customWidth="1"/>
    <col min="2052" max="2052" width="18.85546875" customWidth="1"/>
    <col min="2053" max="2053" width="24.42578125" customWidth="1"/>
    <col min="2054" max="2054" width="29.28515625" customWidth="1"/>
    <col min="2055" max="2055" width="18.85546875" customWidth="1"/>
    <col min="2056" max="2056" width="10.28515625" customWidth="1"/>
    <col min="2058" max="2058" width="8.5703125" customWidth="1"/>
    <col min="2305" max="2305" width="29.7109375" customWidth="1"/>
    <col min="2307" max="2307" width="22.42578125" customWidth="1"/>
    <col min="2308" max="2308" width="18.85546875" customWidth="1"/>
    <col min="2309" max="2309" width="24.42578125" customWidth="1"/>
    <col min="2310" max="2310" width="29.28515625" customWidth="1"/>
    <col min="2311" max="2311" width="18.85546875" customWidth="1"/>
    <col min="2312" max="2312" width="10.28515625" customWidth="1"/>
    <col min="2314" max="2314" width="8.5703125" customWidth="1"/>
    <col min="2561" max="2561" width="29.7109375" customWidth="1"/>
    <col min="2563" max="2563" width="22.42578125" customWidth="1"/>
    <col min="2564" max="2564" width="18.85546875" customWidth="1"/>
    <col min="2565" max="2565" width="24.42578125" customWidth="1"/>
    <col min="2566" max="2566" width="29.28515625" customWidth="1"/>
    <col min="2567" max="2567" width="18.85546875" customWidth="1"/>
    <col min="2568" max="2568" width="10.28515625" customWidth="1"/>
    <col min="2570" max="2570" width="8.5703125" customWidth="1"/>
    <col min="2817" max="2817" width="29.7109375" customWidth="1"/>
    <col min="2819" max="2819" width="22.42578125" customWidth="1"/>
    <col min="2820" max="2820" width="18.85546875" customWidth="1"/>
    <col min="2821" max="2821" width="24.42578125" customWidth="1"/>
    <col min="2822" max="2822" width="29.28515625" customWidth="1"/>
    <col min="2823" max="2823" width="18.85546875" customWidth="1"/>
    <col min="2824" max="2824" width="10.28515625" customWidth="1"/>
    <col min="2826" max="2826" width="8.5703125" customWidth="1"/>
    <col min="3073" max="3073" width="29.7109375" customWidth="1"/>
    <col min="3075" max="3075" width="22.42578125" customWidth="1"/>
    <col min="3076" max="3076" width="18.85546875" customWidth="1"/>
    <col min="3077" max="3077" width="24.42578125" customWidth="1"/>
    <col min="3078" max="3078" width="29.28515625" customWidth="1"/>
    <col min="3079" max="3079" width="18.85546875" customWidth="1"/>
    <col min="3080" max="3080" width="10.28515625" customWidth="1"/>
    <col min="3082" max="3082" width="8.5703125" customWidth="1"/>
    <col min="3329" max="3329" width="29.7109375" customWidth="1"/>
    <col min="3331" max="3331" width="22.42578125" customWidth="1"/>
    <col min="3332" max="3332" width="18.85546875" customWidth="1"/>
    <col min="3333" max="3333" width="24.42578125" customWidth="1"/>
    <col min="3334" max="3334" width="29.28515625" customWidth="1"/>
    <col min="3335" max="3335" width="18.85546875" customWidth="1"/>
    <col min="3336" max="3336" width="10.28515625" customWidth="1"/>
    <col min="3338" max="3338" width="8.5703125" customWidth="1"/>
    <col min="3585" max="3585" width="29.7109375" customWidth="1"/>
    <col min="3587" max="3587" width="22.42578125" customWidth="1"/>
    <col min="3588" max="3588" width="18.85546875" customWidth="1"/>
    <col min="3589" max="3589" width="24.42578125" customWidth="1"/>
    <col min="3590" max="3590" width="29.28515625" customWidth="1"/>
    <col min="3591" max="3591" width="18.85546875" customWidth="1"/>
    <col min="3592" max="3592" width="10.28515625" customWidth="1"/>
    <col min="3594" max="3594" width="8.5703125" customWidth="1"/>
    <col min="3841" max="3841" width="29.7109375" customWidth="1"/>
    <col min="3843" max="3843" width="22.42578125" customWidth="1"/>
    <col min="3844" max="3844" width="18.85546875" customWidth="1"/>
    <col min="3845" max="3845" width="24.42578125" customWidth="1"/>
    <col min="3846" max="3846" width="29.28515625" customWidth="1"/>
    <col min="3847" max="3847" width="18.85546875" customWidth="1"/>
    <col min="3848" max="3848" width="10.28515625" customWidth="1"/>
    <col min="3850" max="3850" width="8.5703125" customWidth="1"/>
    <col min="4097" max="4097" width="29.7109375" customWidth="1"/>
    <col min="4099" max="4099" width="22.42578125" customWidth="1"/>
    <col min="4100" max="4100" width="18.85546875" customWidth="1"/>
    <col min="4101" max="4101" width="24.42578125" customWidth="1"/>
    <col min="4102" max="4102" width="29.28515625" customWidth="1"/>
    <col min="4103" max="4103" width="18.85546875" customWidth="1"/>
    <col min="4104" max="4104" width="10.28515625" customWidth="1"/>
    <col min="4106" max="4106" width="8.5703125" customWidth="1"/>
    <col min="4353" max="4353" width="29.7109375" customWidth="1"/>
    <col min="4355" max="4355" width="22.42578125" customWidth="1"/>
    <col min="4356" max="4356" width="18.85546875" customWidth="1"/>
    <col min="4357" max="4357" width="24.42578125" customWidth="1"/>
    <col min="4358" max="4358" width="29.28515625" customWidth="1"/>
    <col min="4359" max="4359" width="18.85546875" customWidth="1"/>
    <col min="4360" max="4360" width="10.28515625" customWidth="1"/>
    <col min="4362" max="4362" width="8.5703125" customWidth="1"/>
    <col min="4609" max="4609" width="29.7109375" customWidth="1"/>
    <col min="4611" max="4611" width="22.42578125" customWidth="1"/>
    <col min="4612" max="4612" width="18.85546875" customWidth="1"/>
    <col min="4613" max="4613" width="24.42578125" customWidth="1"/>
    <col min="4614" max="4614" width="29.28515625" customWidth="1"/>
    <col min="4615" max="4615" width="18.85546875" customWidth="1"/>
    <col min="4616" max="4616" width="10.28515625" customWidth="1"/>
    <col min="4618" max="4618" width="8.5703125" customWidth="1"/>
    <col min="4865" max="4865" width="29.7109375" customWidth="1"/>
    <col min="4867" max="4867" width="22.42578125" customWidth="1"/>
    <col min="4868" max="4868" width="18.85546875" customWidth="1"/>
    <col min="4869" max="4869" width="24.42578125" customWidth="1"/>
    <col min="4870" max="4870" width="29.28515625" customWidth="1"/>
    <col min="4871" max="4871" width="18.85546875" customWidth="1"/>
    <col min="4872" max="4872" width="10.28515625" customWidth="1"/>
    <col min="4874" max="4874" width="8.5703125" customWidth="1"/>
    <col min="5121" max="5121" width="29.7109375" customWidth="1"/>
    <col min="5123" max="5123" width="22.42578125" customWidth="1"/>
    <col min="5124" max="5124" width="18.85546875" customWidth="1"/>
    <col min="5125" max="5125" width="24.42578125" customWidth="1"/>
    <col min="5126" max="5126" width="29.28515625" customWidth="1"/>
    <col min="5127" max="5127" width="18.85546875" customWidth="1"/>
    <col min="5128" max="5128" width="10.28515625" customWidth="1"/>
    <col min="5130" max="5130" width="8.5703125" customWidth="1"/>
    <col min="5377" max="5377" width="29.7109375" customWidth="1"/>
    <col min="5379" max="5379" width="22.42578125" customWidth="1"/>
    <col min="5380" max="5380" width="18.85546875" customWidth="1"/>
    <col min="5381" max="5381" width="24.42578125" customWidth="1"/>
    <col min="5382" max="5382" width="29.28515625" customWidth="1"/>
    <col min="5383" max="5383" width="18.85546875" customWidth="1"/>
    <col min="5384" max="5384" width="10.28515625" customWidth="1"/>
    <col min="5386" max="5386" width="8.5703125" customWidth="1"/>
    <col min="5633" max="5633" width="29.7109375" customWidth="1"/>
    <col min="5635" max="5635" width="22.42578125" customWidth="1"/>
    <col min="5636" max="5636" width="18.85546875" customWidth="1"/>
    <col min="5637" max="5637" width="24.42578125" customWidth="1"/>
    <col min="5638" max="5638" width="29.28515625" customWidth="1"/>
    <col min="5639" max="5639" width="18.85546875" customWidth="1"/>
    <col min="5640" max="5640" width="10.28515625" customWidth="1"/>
    <col min="5642" max="5642" width="8.5703125" customWidth="1"/>
    <col min="5889" max="5889" width="29.7109375" customWidth="1"/>
    <col min="5891" max="5891" width="22.42578125" customWidth="1"/>
    <col min="5892" max="5892" width="18.85546875" customWidth="1"/>
    <col min="5893" max="5893" width="24.42578125" customWidth="1"/>
    <col min="5894" max="5894" width="29.28515625" customWidth="1"/>
    <col min="5895" max="5895" width="18.85546875" customWidth="1"/>
    <col min="5896" max="5896" width="10.28515625" customWidth="1"/>
    <col min="5898" max="5898" width="8.5703125" customWidth="1"/>
    <col min="6145" max="6145" width="29.7109375" customWidth="1"/>
    <col min="6147" max="6147" width="22.42578125" customWidth="1"/>
    <col min="6148" max="6148" width="18.85546875" customWidth="1"/>
    <col min="6149" max="6149" width="24.42578125" customWidth="1"/>
    <col min="6150" max="6150" width="29.28515625" customWidth="1"/>
    <col min="6151" max="6151" width="18.85546875" customWidth="1"/>
    <col min="6152" max="6152" width="10.28515625" customWidth="1"/>
    <col min="6154" max="6154" width="8.5703125" customWidth="1"/>
    <col min="6401" max="6401" width="29.7109375" customWidth="1"/>
    <col min="6403" max="6403" width="22.42578125" customWidth="1"/>
    <col min="6404" max="6404" width="18.85546875" customWidth="1"/>
    <col min="6405" max="6405" width="24.42578125" customWidth="1"/>
    <col min="6406" max="6406" width="29.28515625" customWidth="1"/>
    <col min="6407" max="6407" width="18.85546875" customWidth="1"/>
    <col min="6408" max="6408" width="10.28515625" customWidth="1"/>
    <col min="6410" max="6410" width="8.5703125" customWidth="1"/>
    <col min="6657" max="6657" width="29.7109375" customWidth="1"/>
    <col min="6659" max="6659" width="22.42578125" customWidth="1"/>
    <col min="6660" max="6660" width="18.85546875" customWidth="1"/>
    <col min="6661" max="6661" width="24.42578125" customWidth="1"/>
    <col min="6662" max="6662" width="29.28515625" customWidth="1"/>
    <col min="6663" max="6663" width="18.85546875" customWidth="1"/>
    <col min="6664" max="6664" width="10.28515625" customWidth="1"/>
    <col min="6666" max="6666" width="8.5703125" customWidth="1"/>
    <col min="6913" max="6913" width="29.7109375" customWidth="1"/>
    <col min="6915" max="6915" width="22.42578125" customWidth="1"/>
    <col min="6916" max="6916" width="18.85546875" customWidth="1"/>
    <col min="6917" max="6917" width="24.42578125" customWidth="1"/>
    <col min="6918" max="6918" width="29.28515625" customWidth="1"/>
    <col min="6919" max="6919" width="18.85546875" customWidth="1"/>
    <col min="6920" max="6920" width="10.28515625" customWidth="1"/>
    <col min="6922" max="6922" width="8.5703125" customWidth="1"/>
    <col min="7169" max="7169" width="29.7109375" customWidth="1"/>
    <col min="7171" max="7171" width="22.42578125" customWidth="1"/>
    <col min="7172" max="7172" width="18.85546875" customWidth="1"/>
    <col min="7173" max="7173" width="24.42578125" customWidth="1"/>
    <col min="7174" max="7174" width="29.28515625" customWidth="1"/>
    <col min="7175" max="7175" width="18.85546875" customWidth="1"/>
    <col min="7176" max="7176" width="10.28515625" customWidth="1"/>
    <col min="7178" max="7178" width="8.5703125" customWidth="1"/>
    <col min="7425" max="7425" width="29.7109375" customWidth="1"/>
    <col min="7427" max="7427" width="22.42578125" customWidth="1"/>
    <col min="7428" max="7428" width="18.85546875" customWidth="1"/>
    <col min="7429" max="7429" width="24.42578125" customWidth="1"/>
    <col min="7430" max="7430" width="29.28515625" customWidth="1"/>
    <col min="7431" max="7431" width="18.85546875" customWidth="1"/>
    <col min="7432" max="7432" width="10.28515625" customWidth="1"/>
    <col min="7434" max="7434" width="8.5703125" customWidth="1"/>
    <col min="7681" max="7681" width="29.7109375" customWidth="1"/>
    <col min="7683" max="7683" width="22.42578125" customWidth="1"/>
    <col min="7684" max="7684" width="18.85546875" customWidth="1"/>
    <col min="7685" max="7685" width="24.42578125" customWidth="1"/>
    <col min="7686" max="7686" width="29.28515625" customWidth="1"/>
    <col min="7687" max="7687" width="18.85546875" customWidth="1"/>
    <col min="7688" max="7688" width="10.28515625" customWidth="1"/>
    <col min="7690" max="7690" width="8.5703125" customWidth="1"/>
    <col min="7937" max="7937" width="29.7109375" customWidth="1"/>
    <col min="7939" max="7939" width="22.42578125" customWidth="1"/>
    <col min="7940" max="7940" width="18.85546875" customWidth="1"/>
    <col min="7941" max="7941" width="24.42578125" customWidth="1"/>
    <col min="7942" max="7942" width="29.28515625" customWidth="1"/>
    <col min="7943" max="7943" width="18.85546875" customWidth="1"/>
    <col min="7944" max="7944" width="10.28515625" customWidth="1"/>
    <col min="7946" max="7946" width="8.5703125" customWidth="1"/>
    <col min="8193" max="8193" width="29.7109375" customWidth="1"/>
    <col min="8195" max="8195" width="22.42578125" customWidth="1"/>
    <col min="8196" max="8196" width="18.85546875" customWidth="1"/>
    <col min="8197" max="8197" width="24.42578125" customWidth="1"/>
    <col min="8198" max="8198" width="29.28515625" customWidth="1"/>
    <col min="8199" max="8199" width="18.85546875" customWidth="1"/>
    <col min="8200" max="8200" width="10.28515625" customWidth="1"/>
    <col min="8202" max="8202" width="8.5703125" customWidth="1"/>
    <col min="8449" max="8449" width="29.7109375" customWidth="1"/>
    <col min="8451" max="8451" width="22.42578125" customWidth="1"/>
    <col min="8452" max="8452" width="18.85546875" customWidth="1"/>
    <col min="8453" max="8453" width="24.42578125" customWidth="1"/>
    <col min="8454" max="8454" width="29.28515625" customWidth="1"/>
    <col min="8455" max="8455" width="18.85546875" customWidth="1"/>
    <col min="8456" max="8456" width="10.28515625" customWidth="1"/>
    <col min="8458" max="8458" width="8.5703125" customWidth="1"/>
    <col min="8705" max="8705" width="29.7109375" customWidth="1"/>
    <col min="8707" max="8707" width="22.42578125" customWidth="1"/>
    <col min="8708" max="8708" width="18.85546875" customWidth="1"/>
    <col min="8709" max="8709" width="24.42578125" customWidth="1"/>
    <col min="8710" max="8710" width="29.28515625" customWidth="1"/>
    <col min="8711" max="8711" width="18.85546875" customWidth="1"/>
    <col min="8712" max="8712" width="10.28515625" customWidth="1"/>
    <col min="8714" max="8714" width="8.5703125" customWidth="1"/>
    <col min="8961" max="8961" width="29.7109375" customWidth="1"/>
    <col min="8963" max="8963" width="22.42578125" customWidth="1"/>
    <col min="8964" max="8964" width="18.85546875" customWidth="1"/>
    <col min="8965" max="8965" width="24.42578125" customWidth="1"/>
    <col min="8966" max="8966" width="29.28515625" customWidth="1"/>
    <col min="8967" max="8967" width="18.85546875" customWidth="1"/>
    <col min="8968" max="8968" width="10.28515625" customWidth="1"/>
    <col min="8970" max="8970" width="8.5703125" customWidth="1"/>
    <col min="9217" max="9217" width="29.7109375" customWidth="1"/>
    <col min="9219" max="9219" width="22.42578125" customWidth="1"/>
    <col min="9220" max="9220" width="18.85546875" customWidth="1"/>
    <col min="9221" max="9221" width="24.42578125" customWidth="1"/>
    <col min="9222" max="9222" width="29.28515625" customWidth="1"/>
    <col min="9223" max="9223" width="18.85546875" customWidth="1"/>
    <col min="9224" max="9224" width="10.28515625" customWidth="1"/>
    <col min="9226" max="9226" width="8.5703125" customWidth="1"/>
    <col min="9473" max="9473" width="29.7109375" customWidth="1"/>
    <col min="9475" max="9475" width="22.42578125" customWidth="1"/>
    <col min="9476" max="9476" width="18.85546875" customWidth="1"/>
    <col min="9477" max="9477" width="24.42578125" customWidth="1"/>
    <col min="9478" max="9478" width="29.28515625" customWidth="1"/>
    <col min="9479" max="9479" width="18.85546875" customWidth="1"/>
    <col min="9480" max="9480" width="10.28515625" customWidth="1"/>
    <col min="9482" max="9482" width="8.5703125" customWidth="1"/>
    <col min="9729" max="9729" width="29.7109375" customWidth="1"/>
    <col min="9731" max="9731" width="22.42578125" customWidth="1"/>
    <col min="9732" max="9732" width="18.85546875" customWidth="1"/>
    <col min="9733" max="9733" width="24.42578125" customWidth="1"/>
    <col min="9734" max="9734" width="29.28515625" customWidth="1"/>
    <col min="9735" max="9735" width="18.85546875" customWidth="1"/>
    <col min="9736" max="9736" width="10.28515625" customWidth="1"/>
    <col min="9738" max="9738" width="8.5703125" customWidth="1"/>
    <col min="9985" max="9985" width="29.7109375" customWidth="1"/>
    <col min="9987" max="9987" width="22.42578125" customWidth="1"/>
    <col min="9988" max="9988" width="18.85546875" customWidth="1"/>
    <col min="9989" max="9989" width="24.42578125" customWidth="1"/>
    <col min="9990" max="9990" width="29.28515625" customWidth="1"/>
    <col min="9991" max="9991" width="18.85546875" customWidth="1"/>
    <col min="9992" max="9992" width="10.28515625" customWidth="1"/>
    <col min="9994" max="9994" width="8.5703125" customWidth="1"/>
    <col min="10241" max="10241" width="29.7109375" customWidth="1"/>
    <col min="10243" max="10243" width="22.42578125" customWidth="1"/>
    <col min="10244" max="10244" width="18.85546875" customWidth="1"/>
    <col min="10245" max="10245" width="24.42578125" customWidth="1"/>
    <col min="10246" max="10246" width="29.28515625" customWidth="1"/>
    <col min="10247" max="10247" width="18.85546875" customWidth="1"/>
    <col min="10248" max="10248" width="10.28515625" customWidth="1"/>
    <col min="10250" max="10250" width="8.5703125" customWidth="1"/>
    <col min="10497" max="10497" width="29.7109375" customWidth="1"/>
    <col min="10499" max="10499" width="22.42578125" customWidth="1"/>
    <col min="10500" max="10500" width="18.85546875" customWidth="1"/>
    <col min="10501" max="10501" width="24.42578125" customWidth="1"/>
    <col min="10502" max="10502" width="29.28515625" customWidth="1"/>
    <col min="10503" max="10503" width="18.85546875" customWidth="1"/>
    <col min="10504" max="10504" width="10.28515625" customWidth="1"/>
    <col min="10506" max="10506" width="8.5703125" customWidth="1"/>
    <col min="10753" max="10753" width="29.7109375" customWidth="1"/>
    <col min="10755" max="10755" width="22.42578125" customWidth="1"/>
    <col min="10756" max="10756" width="18.85546875" customWidth="1"/>
    <col min="10757" max="10757" width="24.42578125" customWidth="1"/>
    <col min="10758" max="10758" width="29.28515625" customWidth="1"/>
    <col min="10759" max="10759" width="18.85546875" customWidth="1"/>
    <col min="10760" max="10760" width="10.28515625" customWidth="1"/>
    <col min="10762" max="10762" width="8.5703125" customWidth="1"/>
    <col min="11009" max="11009" width="29.7109375" customWidth="1"/>
    <col min="11011" max="11011" width="22.42578125" customWidth="1"/>
    <col min="11012" max="11012" width="18.85546875" customWidth="1"/>
    <col min="11013" max="11013" width="24.42578125" customWidth="1"/>
    <col min="11014" max="11014" width="29.28515625" customWidth="1"/>
    <col min="11015" max="11015" width="18.85546875" customWidth="1"/>
    <col min="11016" max="11016" width="10.28515625" customWidth="1"/>
    <col min="11018" max="11018" width="8.5703125" customWidth="1"/>
    <col min="11265" max="11265" width="29.7109375" customWidth="1"/>
    <col min="11267" max="11267" width="22.42578125" customWidth="1"/>
    <col min="11268" max="11268" width="18.85546875" customWidth="1"/>
    <col min="11269" max="11269" width="24.42578125" customWidth="1"/>
    <col min="11270" max="11270" width="29.28515625" customWidth="1"/>
    <col min="11271" max="11271" width="18.85546875" customWidth="1"/>
    <col min="11272" max="11272" width="10.28515625" customWidth="1"/>
    <col min="11274" max="11274" width="8.5703125" customWidth="1"/>
    <col min="11521" max="11521" width="29.7109375" customWidth="1"/>
    <col min="11523" max="11523" width="22.42578125" customWidth="1"/>
    <col min="11524" max="11524" width="18.85546875" customWidth="1"/>
    <col min="11525" max="11525" width="24.42578125" customWidth="1"/>
    <col min="11526" max="11526" width="29.28515625" customWidth="1"/>
    <col min="11527" max="11527" width="18.85546875" customWidth="1"/>
    <col min="11528" max="11528" width="10.28515625" customWidth="1"/>
    <col min="11530" max="11530" width="8.5703125" customWidth="1"/>
    <col min="11777" max="11777" width="29.7109375" customWidth="1"/>
    <col min="11779" max="11779" width="22.42578125" customWidth="1"/>
    <col min="11780" max="11780" width="18.85546875" customWidth="1"/>
    <col min="11781" max="11781" width="24.42578125" customWidth="1"/>
    <col min="11782" max="11782" width="29.28515625" customWidth="1"/>
    <col min="11783" max="11783" width="18.85546875" customWidth="1"/>
    <col min="11784" max="11784" width="10.28515625" customWidth="1"/>
    <col min="11786" max="11786" width="8.5703125" customWidth="1"/>
    <col min="12033" max="12033" width="29.7109375" customWidth="1"/>
    <col min="12035" max="12035" width="22.42578125" customWidth="1"/>
    <col min="12036" max="12036" width="18.85546875" customWidth="1"/>
    <col min="12037" max="12037" width="24.42578125" customWidth="1"/>
    <col min="12038" max="12038" width="29.28515625" customWidth="1"/>
    <col min="12039" max="12039" width="18.85546875" customWidth="1"/>
    <col min="12040" max="12040" width="10.28515625" customWidth="1"/>
    <col min="12042" max="12042" width="8.5703125" customWidth="1"/>
    <col min="12289" max="12289" width="29.7109375" customWidth="1"/>
    <col min="12291" max="12291" width="22.42578125" customWidth="1"/>
    <col min="12292" max="12292" width="18.85546875" customWidth="1"/>
    <col min="12293" max="12293" width="24.42578125" customWidth="1"/>
    <col min="12294" max="12294" width="29.28515625" customWidth="1"/>
    <col min="12295" max="12295" width="18.85546875" customWidth="1"/>
    <col min="12296" max="12296" width="10.28515625" customWidth="1"/>
    <col min="12298" max="12298" width="8.5703125" customWidth="1"/>
    <col min="12545" max="12545" width="29.7109375" customWidth="1"/>
    <col min="12547" max="12547" width="22.42578125" customWidth="1"/>
    <col min="12548" max="12548" width="18.85546875" customWidth="1"/>
    <col min="12549" max="12549" width="24.42578125" customWidth="1"/>
    <col min="12550" max="12550" width="29.28515625" customWidth="1"/>
    <col min="12551" max="12551" width="18.85546875" customWidth="1"/>
    <col min="12552" max="12552" width="10.28515625" customWidth="1"/>
    <col min="12554" max="12554" width="8.5703125" customWidth="1"/>
    <col min="12801" max="12801" width="29.7109375" customWidth="1"/>
    <col min="12803" max="12803" width="22.42578125" customWidth="1"/>
    <col min="12804" max="12804" width="18.85546875" customWidth="1"/>
    <col min="12805" max="12805" width="24.42578125" customWidth="1"/>
    <col min="12806" max="12806" width="29.28515625" customWidth="1"/>
    <col min="12807" max="12807" width="18.85546875" customWidth="1"/>
    <col min="12808" max="12808" width="10.28515625" customWidth="1"/>
    <col min="12810" max="12810" width="8.5703125" customWidth="1"/>
    <col min="13057" max="13057" width="29.7109375" customWidth="1"/>
    <col min="13059" max="13059" width="22.42578125" customWidth="1"/>
    <col min="13060" max="13060" width="18.85546875" customWidth="1"/>
    <col min="13061" max="13061" width="24.42578125" customWidth="1"/>
    <col min="13062" max="13062" width="29.28515625" customWidth="1"/>
    <col min="13063" max="13063" width="18.85546875" customWidth="1"/>
    <col min="13064" max="13064" width="10.28515625" customWidth="1"/>
    <col min="13066" max="13066" width="8.5703125" customWidth="1"/>
    <col min="13313" max="13313" width="29.7109375" customWidth="1"/>
    <col min="13315" max="13315" width="22.42578125" customWidth="1"/>
    <col min="13316" max="13316" width="18.85546875" customWidth="1"/>
    <col min="13317" max="13317" width="24.42578125" customWidth="1"/>
    <col min="13318" max="13318" width="29.28515625" customWidth="1"/>
    <col min="13319" max="13319" width="18.85546875" customWidth="1"/>
    <col min="13320" max="13320" width="10.28515625" customWidth="1"/>
    <col min="13322" max="13322" width="8.5703125" customWidth="1"/>
    <col min="13569" max="13569" width="29.7109375" customWidth="1"/>
    <col min="13571" max="13571" width="22.42578125" customWidth="1"/>
    <col min="13572" max="13572" width="18.85546875" customWidth="1"/>
    <col min="13573" max="13573" width="24.42578125" customWidth="1"/>
    <col min="13574" max="13574" width="29.28515625" customWidth="1"/>
    <col min="13575" max="13575" width="18.85546875" customWidth="1"/>
    <col min="13576" max="13576" width="10.28515625" customWidth="1"/>
    <col min="13578" max="13578" width="8.5703125" customWidth="1"/>
    <col min="13825" max="13825" width="29.7109375" customWidth="1"/>
    <col min="13827" max="13827" width="22.42578125" customWidth="1"/>
    <col min="13828" max="13828" width="18.85546875" customWidth="1"/>
    <col min="13829" max="13829" width="24.42578125" customWidth="1"/>
    <col min="13830" max="13830" width="29.28515625" customWidth="1"/>
    <col min="13831" max="13831" width="18.85546875" customWidth="1"/>
    <col min="13832" max="13832" width="10.28515625" customWidth="1"/>
    <col min="13834" max="13834" width="8.5703125" customWidth="1"/>
    <col min="14081" max="14081" width="29.7109375" customWidth="1"/>
    <col min="14083" max="14083" width="22.42578125" customWidth="1"/>
    <col min="14084" max="14084" width="18.85546875" customWidth="1"/>
    <col min="14085" max="14085" width="24.42578125" customWidth="1"/>
    <col min="14086" max="14086" width="29.28515625" customWidth="1"/>
    <col min="14087" max="14087" width="18.85546875" customWidth="1"/>
    <col min="14088" max="14088" width="10.28515625" customWidth="1"/>
    <col min="14090" max="14090" width="8.5703125" customWidth="1"/>
    <col min="14337" max="14337" width="29.7109375" customWidth="1"/>
    <col min="14339" max="14339" width="22.42578125" customWidth="1"/>
    <col min="14340" max="14340" width="18.85546875" customWidth="1"/>
    <col min="14341" max="14341" width="24.42578125" customWidth="1"/>
    <col min="14342" max="14342" width="29.28515625" customWidth="1"/>
    <col min="14343" max="14343" width="18.85546875" customWidth="1"/>
    <col min="14344" max="14344" width="10.28515625" customWidth="1"/>
    <col min="14346" max="14346" width="8.5703125" customWidth="1"/>
    <col min="14593" max="14593" width="29.7109375" customWidth="1"/>
    <col min="14595" max="14595" width="22.42578125" customWidth="1"/>
    <col min="14596" max="14596" width="18.85546875" customWidth="1"/>
    <col min="14597" max="14597" width="24.42578125" customWidth="1"/>
    <col min="14598" max="14598" width="29.28515625" customWidth="1"/>
    <col min="14599" max="14599" width="18.85546875" customWidth="1"/>
    <col min="14600" max="14600" width="10.28515625" customWidth="1"/>
    <col min="14602" max="14602" width="8.5703125" customWidth="1"/>
    <col min="14849" max="14849" width="29.7109375" customWidth="1"/>
    <col min="14851" max="14851" width="22.42578125" customWidth="1"/>
    <col min="14852" max="14852" width="18.85546875" customWidth="1"/>
    <col min="14853" max="14853" width="24.42578125" customWidth="1"/>
    <col min="14854" max="14854" width="29.28515625" customWidth="1"/>
    <col min="14855" max="14855" width="18.85546875" customWidth="1"/>
    <col min="14856" max="14856" width="10.28515625" customWidth="1"/>
    <col min="14858" max="14858" width="8.5703125" customWidth="1"/>
    <col min="15105" max="15105" width="29.7109375" customWidth="1"/>
    <col min="15107" max="15107" width="22.42578125" customWidth="1"/>
    <col min="15108" max="15108" width="18.85546875" customWidth="1"/>
    <col min="15109" max="15109" width="24.42578125" customWidth="1"/>
    <col min="15110" max="15110" width="29.28515625" customWidth="1"/>
    <col min="15111" max="15111" width="18.85546875" customWidth="1"/>
    <col min="15112" max="15112" width="10.28515625" customWidth="1"/>
    <col min="15114" max="15114" width="8.5703125" customWidth="1"/>
    <col min="15361" max="15361" width="29.7109375" customWidth="1"/>
    <col min="15363" max="15363" width="22.42578125" customWidth="1"/>
    <col min="15364" max="15364" width="18.85546875" customWidth="1"/>
    <col min="15365" max="15365" width="24.42578125" customWidth="1"/>
    <col min="15366" max="15366" width="29.28515625" customWidth="1"/>
    <col min="15367" max="15367" width="18.85546875" customWidth="1"/>
    <col min="15368" max="15368" width="10.28515625" customWidth="1"/>
    <col min="15370" max="15370" width="8.5703125" customWidth="1"/>
    <col min="15617" max="15617" width="29.7109375" customWidth="1"/>
    <col min="15619" max="15619" width="22.42578125" customWidth="1"/>
    <col min="15620" max="15620" width="18.85546875" customWidth="1"/>
    <col min="15621" max="15621" width="24.42578125" customWidth="1"/>
    <col min="15622" max="15622" width="29.28515625" customWidth="1"/>
    <col min="15623" max="15623" width="18.85546875" customWidth="1"/>
    <col min="15624" max="15624" width="10.28515625" customWidth="1"/>
    <col min="15626" max="15626" width="8.5703125" customWidth="1"/>
    <col min="15873" max="15873" width="29.7109375" customWidth="1"/>
    <col min="15875" max="15875" width="22.42578125" customWidth="1"/>
    <col min="15876" max="15876" width="18.85546875" customWidth="1"/>
    <col min="15877" max="15877" width="24.42578125" customWidth="1"/>
    <col min="15878" max="15878" width="29.28515625" customWidth="1"/>
    <col min="15879" max="15879" width="18.85546875" customWidth="1"/>
    <col min="15880" max="15880" width="10.28515625" customWidth="1"/>
    <col min="15882" max="15882" width="8.5703125" customWidth="1"/>
    <col min="16129" max="16129" width="29.7109375" customWidth="1"/>
    <col min="16131" max="16131" width="22.42578125" customWidth="1"/>
    <col min="16132" max="16132" width="18.85546875" customWidth="1"/>
    <col min="16133" max="16133" width="24.42578125" customWidth="1"/>
    <col min="16134" max="16134" width="29.28515625" customWidth="1"/>
    <col min="16135" max="16135" width="18.85546875" customWidth="1"/>
    <col min="16136" max="16136" width="10.28515625" customWidth="1"/>
    <col min="16138" max="16138" width="8.5703125" customWidth="1"/>
  </cols>
  <sheetData>
    <row r="1" spans="1:12" ht="25.5" x14ac:dyDescent="0.2">
      <c r="A1" s="20" t="s">
        <v>118</v>
      </c>
    </row>
    <row r="2" spans="1:12" x14ac:dyDescent="0.2">
      <c r="A2" s="20" t="s">
        <v>123</v>
      </c>
    </row>
    <row r="3" spans="1:12" x14ac:dyDescent="0.2">
      <c r="A3" s="21" t="s">
        <v>23</v>
      </c>
      <c r="B3" s="13" t="s">
        <v>138</v>
      </c>
    </row>
    <row r="4" spans="1:12" x14ac:dyDescent="0.2">
      <c r="B4" s="1"/>
    </row>
    <row r="5" spans="1:12" x14ac:dyDescent="0.2">
      <c r="B5" s="1" t="s">
        <v>139</v>
      </c>
      <c r="C5" t="s">
        <v>140</v>
      </c>
      <c r="D5" t="s">
        <v>141</v>
      </c>
      <c r="E5" t="s">
        <v>142</v>
      </c>
      <c r="F5" t="s">
        <v>143</v>
      </c>
      <c r="K5" s="1"/>
      <c r="L5" s="1"/>
    </row>
    <row r="6" spans="1:12" x14ac:dyDescent="0.2">
      <c r="B6" s="1" t="s">
        <v>126</v>
      </c>
      <c r="C6" s="2">
        <v>8702</v>
      </c>
      <c r="D6" s="2">
        <v>1851</v>
      </c>
      <c r="E6" s="2">
        <v>147</v>
      </c>
      <c r="F6" s="2">
        <v>25104</v>
      </c>
      <c r="I6" s="2"/>
      <c r="K6" s="2"/>
      <c r="L6" s="2"/>
    </row>
    <row r="7" spans="1:12" x14ac:dyDescent="0.2">
      <c r="B7" s="1" t="s">
        <v>132</v>
      </c>
      <c r="C7" s="2">
        <v>15062</v>
      </c>
      <c r="D7" s="2">
        <v>1912</v>
      </c>
      <c r="E7" s="2">
        <v>151</v>
      </c>
      <c r="F7" s="2">
        <v>19640</v>
      </c>
      <c r="I7" s="2"/>
      <c r="K7" s="2"/>
      <c r="L7" s="2"/>
    </row>
    <row r="8" spans="1:12" x14ac:dyDescent="0.2">
      <c r="B8" s="1" t="s">
        <v>133</v>
      </c>
      <c r="C8" s="2">
        <v>21354</v>
      </c>
      <c r="D8" s="2">
        <v>1772</v>
      </c>
      <c r="E8" s="2">
        <v>115</v>
      </c>
      <c r="F8" s="2">
        <v>11513</v>
      </c>
      <c r="I8" s="2"/>
      <c r="K8" s="2"/>
      <c r="L8" s="2"/>
    </row>
    <row r="9" spans="1:12" x14ac:dyDescent="0.2">
      <c r="B9" s="1" t="s">
        <v>135</v>
      </c>
      <c r="C9" s="2">
        <v>26529</v>
      </c>
      <c r="D9" s="2">
        <v>1774</v>
      </c>
      <c r="E9" s="2">
        <v>410</v>
      </c>
      <c r="F9" s="2">
        <v>7175</v>
      </c>
      <c r="I9" s="2"/>
    </row>
    <row r="10" spans="1:12" x14ac:dyDescent="0.2">
      <c r="B10" s="1" t="s">
        <v>137</v>
      </c>
      <c r="C10" s="2">
        <v>29336</v>
      </c>
      <c r="D10" s="2">
        <v>2171</v>
      </c>
      <c r="E10" s="2">
        <v>780</v>
      </c>
      <c r="F10" s="2">
        <v>3531</v>
      </c>
      <c r="I10" s="2"/>
    </row>
    <row r="11" spans="1:12" x14ac:dyDescent="0.2">
      <c r="B11" s="1" t="s">
        <v>144</v>
      </c>
      <c r="C11" s="2">
        <v>30236</v>
      </c>
      <c r="D11" s="2">
        <v>2580</v>
      </c>
      <c r="E11" s="2">
        <v>1126</v>
      </c>
      <c r="F11" s="2">
        <v>1677</v>
      </c>
    </row>
    <row r="12" spans="1:12" x14ac:dyDescent="0.2">
      <c r="B12" s="1" t="s">
        <v>158</v>
      </c>
      <c r="C12" s="2">
        <v>30745</v>
      </c>
      <c r="D12" s="2">
        <v>2640</v>
      </c>
      <c r="E12" s="2">
        <v>1393</v>
      </c>
      <c r="F12" s="2">
        <v>475</v>
      </c>
    </row>
    <row r="14" spans="1:12" x14ac:dyDescent="0.2">
      <c r="B14" s="13" t="s">
        <v>119</v>
      </c>
      <c r="K14" s="2"/>
    </row>
    <row r="15" spans="1:12" x14ac:dyDescent="0.2">
      <c r="K15" s="2"/>
    </row>
    <row r="16" spans="1:12" x14ac:dyDescent="0.2">
      <c r="C16" s="13" t="s">
        <v>145</v>
      </c>
      <c r="D16" s="13" t="s">
        <v>146</v>
      </c>
      <c r="E16" s="13" t="s">
        <v>147</v>
      </c>
      <c r="F16" s="13" t="s">
        <v>148</v>
      </c>
      <c r="G16" s="13" t="s">
        <v>149</v>
      </c>
      <c r="H16" s="13"/>
      <c r="I16" s="13"/>
      <c r="K16" s="2"/>
    </row>
    <row r="17" spans="2:88" x14ac:dyDescent="0.2">
      <c r="B17" s="1" t="s">
        <v>126</v>
      </c>
      <c r="C17" s="2">
        <v>3089</v>
      </c>
      <c r="D17" s="2">
        <v>1813</v>
      </c>
      <c r="E17" s="2">
        <v>3117</v>
      </c>
      <c r="F17" s="2">
        <v>7701</v>
      </c>
      <c r="G17" s="2">
        <v>20084</v>
      </c>
      <c r="K17" s="2"/>
    </row>
    <row r="18" spans="2:88" x14ac:dyDescent="0.2">
      <c r="B18" s="1" t="s">
        <v>132</v>
      </c>
      <c r="C18" s="2">
        <v>3368</v>
      </c>
      <c r="D18" s="2">
        <v>1987</v>
      </c>
      <c r="E18" s="2">
        <v>3462</v>
      </c>
      <c r="F18" s="2">
        <v>7833</v>
      </c>
      <c r="G18" s="2">
        <v>20115</v>
      </c>
    </row>
    <row r="19" spans="2:88" x14ac:dyDescent="0.2">
      <c r="B19" s="1" t="s">
        <v>133</v>
      </c>
      <c r="C19" s="2">
        <v>3920</v>
      </c>
      <c r="D19" s="2">
        <v>2080</v>
      </c>
      <c r="E19" s="2">
        <v>3737</v>
      </c>
      <c r="F19" s="2">
        <v>5832</v>
      </c>
      <c r="G19" s="2">
        <v>19185</v>
      </c>
    </row>
    <row r="20" spans="2:88" x14ac:dyDescent="0.2">
      <c r="B20" s="1" t="s">
        <v>135</v>
      </c>
      <c r="C20" s="2">
        <v>4359</v>
      </c>
      <c r="D20" s="2">
        <v>2227</v>
      </c>
      <c r="E20" s="2">
        <v>3890</v>
      </c>
      <c r="F20" s="2">
        <v>6487</v>
      </c>
      <c r="G20" s="2">
        <v>18925</v>
      </c>
    </row>
    <row r="21" spans="2:88" x14ac:dyDescent="0.2">
      <c r="B21" s="1" t="s">
        <v>137</v>
      </c>
      <c r="C21" s="2">
        <v>4488</v>
      </c>
      <c r="D21" s="2">
        <v>2362</v>
      </c>
      <c r="E21" s="2">
        <v>4041</v>
      </c>
      <c r="F21" s="2">
        <v>7021</v>
      </c>
      <c r="G21" s="2">
        <v>17906</v>
      </c>
    </row>
    <row r="22" spans="2:88" x14ac:dyDescent="0.2">
      <c r="B22" s="1" t="s">
        <v>144</v>
      </c>
      <c r="C22" s="2">
        <v>4536</v>
      </c>
      <c r="D22" s="2">
        <v>2423</v>
      </c>
      <c r="E22" s="2">
        <v>4050</v>
      </c>
      <c r="F22" s="2">
        <v>7564</v>
      </c>
      <c r="G22" s="2">
        <v>17046</v>
      </c>
    </row>
    <row r="23" spans="2:88" x14ac:dyDescent="0.2">
      <c r="B23" s="1" t="s">
        <v>158</v>
      </c>
      <c r="C23" s="2">
        <v>4511</v>
      </c>
      <c r="D23" s="2">
        <v>2465</v>
      </c>
      <c r="E23" s="2">
        <v>4089</v>
      </c>
      <c r="F23" s="2">
        <v>7414</v>
      </c>
      <c r="G23" s="2">
        <v>16774</v>
      </c>
    </row>
    <row r="24" spans="2:88" x14ac:dyDescent="0.2">
      <c r="B24" s="1"/>
    </row>
    <row r="25" spans="2:88" x14ac:dyDescent="0.2">
      <c r="B25" s="13" t="s">
        <v>150</v>
      </c>
      <c r="F25" s="2"/>
      <c r="Q25" s="2"/>
    </row>
    <row r="27" spans="2:88" x14ac:dyDescent="0.2">
      <c r="C27" t="s">
        <v>140</v>
      </c>
      <c r="D27" t="s">
        <v>141</v>
      </c>
      <c r="E27" t="s">
        <v>142</v>
      </c>
      <c r="F27" t="s">
        <v>143</v>
      </c>
      <c r="I27" s="1"/>
      <c r="L27" s="1"/>
      <c r="R27" s="1"/>
      <c r="S27" s="13"/>
      <c r="AF27" s="1"/>
      <c r="AH27" s="1"/>
      <c r="AL27" s="1"/>
      <c r="AN27" s="18"/>
      <c r="AQ27" s="1"/>
      <c r="AV27" s="1"/>
      <c r="AZ27" s="1"/>
      <c r="BA27" s="13"/>
      <c r="BL27" s="1"/>
      <c r="BO27" s="1"/>
      <c r="BS27" s="1"/>
      <c r="BU27" s="1"/>
      <c r="BW27" s="1"/>
      <c r="BY27" s="1"/>
      <c r="CD27" s="1"/>
      <c r="CI27" s="1"/>
    </row>
    <row r="28" spans="2:88" x14ac:dyDescent="0.2">
      <c r="B28" s="1" t="s">
        <v>126</v>
      </c>
      <c r="C28" s="2">
        <v>448</v>
      </c>
      <c r="D28" s="2">
        <v>168</v>
      </c>
      <c r="E28" s="2">
        <v>6</v>
      </c>
      <c r="F28" s="2">
        <v>1145</v>
      </c>
      <c r="G28" s="13"/>
      <c r="H28" s="13"/>
      <c r="I28" s="16"/>
      <c r="J28" s="14"/>
      <c r="K28" s="14"/>
      <c r="L28" s="16"/>
      <c r="M28" s="14"/>
      <c r="N28" s="13"/>
      <c r="O28" s="13"/>
      <c r="P28" s="13"/>
      <c r="Q28" s="13"/>
      <c r="R28" s="16"/>
      <c r="S28" s="14"/>
      <c r="T28" s="14"/>
      <c r="U28" s="14"/>
      <c r="V28" s="14"/>
      <c r="W28" s="14"/>
      <c r="X28" s="14"/>
      <c r="Y28" s="14"/>
      <c r="Z28" s="14"/>
      <c r="AA28" s="14"/>
      <c r="AB28" s="14"/>
      <c r="AC28" s="14"/>
      <c r="AD28" s="14"/>
      <c r="AE28" s="14"/>
      <c r="AF28" s="16"/>
      <c r="AG28" s="14"/>
      <c r="AH28" s="16"/>
      <c r="AI28" s="14"/>
      <c r="AJ28" s="14"/>
      <c r="AK28" s="14"/>
      <c r="AL28" s="16"/>
      <c r="AM28" s="14"/>
      <c r="AN28" s="14"/>
      <c r="AO28" s="14"/>
      <c r="AP28" s="14"/>
      <c r="AQ28" s="16"/>
      <c r="AV28" s="16"/>
      <c r="AZ28" s="16"/>
      <c r="BA28" s="14"/>
      <c r="BL28" s="16"/>
      <c r="BM28" s="2"/>
      <c r="BO28" s="16"/>
      <c r="BP28" s="2"/>
      <c r="BW28" s="16"/>
      <c r="BX28" s="2"/>
      <c r="BY28" s="16"/>
      <c r="CB28" s="2"/>
      <c r="CD28" s="15"/>
      <c r="CG28" s="17"/>
      <c r="CH28" s="17"/>
      <c r="CI28" s="16"/>
      <c r="CJ28" s="2"/>
    </row>
    <row r="29" spans="2:88" x14ac:dyDescent="0.2">
      <c r="B29" s="1" t="s">
        <v>132</v>
      </c>
      <c r="C29" s="2">
        <v>723</v>
      </c>
      <c r="D29" s="2">
        <v>185</v>
      </c>
      <c r="E29" s="2">
        <v>7</v>
      </c>
      <c r="F29" s="2">
        <v>937</v>
      </c>
      <c r="G29" s="13"/>
      <c r="H29" s="13"/>
      <c r="I29" s="16"/>
      <c r="J29" s="14"/>
      <c r="K29" s="14"/>
      <c r="L29" s="16"/>
      <c r="M29" s="13"/>
      <c r="N29" s="13"/>
      <c r="O29" s="13"/>
      <c r="P29" s="13"/>
      <c r="Q29" s="13"/>
      <c r="R29" s="16"/>
      <c r="S29" s="14"/>
      <c r="T29" s="14"/>
      <c r="U29" s="14"/>
      <c r="V29" s="14"/>
      <c r="W29" s="14"/>
      <c r="X29" s="14"/>
      <c r="Y29" s="14"/>
      <c r="Z29" s="14"/>
      <c r="AA29" s="14"/>
      <c r="AB29" s="14"/>
      <c r="AC29" s="14"/>
      <c r="AD29" s="14"/>
      <c r="AE29" s="14"/>
      <c r="AF29" s="16"/>
      <c r="AG29" s="14"/>
      <c r="AH29" s="16"/>
      <c r="AI29" s="14"/>
      <c r="AJ29" s="14"/>
      <c r="AK29" s="14"/>
      <c r="AL29" s="16"/>
      <c r="AM29" s="14"/>
      <c r="AN29" s="14"/>
      <c r="AO29" s="14"/>
      <c r="AP29" s="14"/>
      <c r="AQ29" s="16"/>
      <c r="AV29" s="16"/>
      <c r="AZ29" s="16"/>
      <c r="BA29" s="16"/>
      <c r="BL29" s="16"/>
      <c r="BM29" s="2"/>
      <c r="BO29" s="16"/>
      <c r="BP29" s="2"/>
      <c r="BW29" s="16"/>
      <c r="BX29" s="2"/>
      <c r="BY29" s="16"/>
      <c r="CB29" s="2"/>
      <c r="CD29" s="15"/>
      <c r="CH29" s="17"/>
      <c r="CI29" s="16"/>
      <c r="CJ29" s="2"/>
    </row>
    <row r="30" spans="2:88" x14ac:dyDescent="0.2">
      <c r="B30" s="1" t="s">
        <v>133</v>
      </c>
      <c r="C30" s="2">
        <v>980</v>
      </c>
      <c r="D30" s="2">
        <v>160</v>
      </c>
      <c r="E30" s="2">
        <v>10</v>
      </c>
      <c r="F30" s="2">
        <v>567</v>
      </c>
      <c r="G30" s="13"/>
      <c r="H30" s="13"/>
      <c r="I30" s="16"/>
      <c r="J30" s="14"/>
      <c r="K30" s="14"/>
      <c r="L30" s="16"/>
      <c r="M30" s="13"/>
      <c r="N30" s="13"/>
      <c r="O30" s="13"/>
      <c r="P30" s="13"/>
      <c r="Q30" s="13"/>
      <c r="R30" s="16"/>
      <c r="S30" s="14"/>
      <c r="T30" s="14"/>
      <c r="U30" s="14"/>
      <c r="V30" s="14"/>
      <c r="W30" s="14"/>
      <c r="X30" s="14"/>
      <c r="Y30" s="14"/>
      <c r="Z30" s="14"/>
      <c r="AA30" s="14"/>
      <c r="AB30" s="14"/>
      <c r="AC30" s="14"/>
      <c r="AD30" s="14"/>
      <c r="AE30" s="14"/>
      <c r="AF30" s="16"/>
      <c r="AG30" s="14"/>
      <c r="AH30" s="16"/>
      <c r="AI30" s="14"/>
      <c r="AJ30" s="14"/>
      <c r="AK30" s="14"/>
      <c r="AL30" s="16"/>
      <c r="AM30" s="14"/>
      <c r="AN30" s="14"/>
      <c r="AO30" s="14"/>
      <c r="AP30" s="14"/>
      <c r="AQ30" s="16"/>
      <c r="AV30" s="16"/>
      <c r="AZ30" s="16"/>
      <c r="BA30" s="16"/>
      <c r="BL30" s="16"/>
      <c r="BM30" s="2"/>
      <c r="BO30" s="16"/>
      <c r="BP30" s="2"/>
      <c r="BW30" s="16"/>
      <c r="BX30" s="2"/>
      <c r="BY30" s="16"/>
      <c r="CB30" s="2"/>
      <c r="CD30" s="15"/>
      <c r="CI30" s="16"/>
      <c r="CJ30" s="2"/>
    </row>
    <row r="31" spans="2:88" x14ac:dyDescent="0.2">
      <c r="B31" s="1" t="s">
        <v>135</v>
      </c>
      <c r="C31" s="2">
        <v>1135</v>
      </c>
      <c r="D31" s="2">
        <v>152</v>
      </c>
      <c r="E31" s="2">
        <v>87</v>
      </c>
      <c r="F31" s="2">
        <v>353</v>
      </c>
      <c r="G31" s="13"/>
      <c r="H31" s="13"/>
      <c r="I31" s="16"/>
      <c r="J31" s="14"/>
      <c r="K31" s="14"/>
      <c r="L31" s="16"/>
      <c r="M31" s="13"/>
      <c r="N31" s="13"/>
      <c r="O31" s="13"/>
      <c r="P31" s="13"/>
      <c r="Q31" s="13"/>
      <c r="R31" s="16"/>
      <c r="S31" s="16"/>
      <c r="T31" s="14"/>
      <c r="U31" s="14"/>
      <c r="V31" s="14"/>
      <c r="W31" s="14"/>
      <c r="X31" s="14"/>
      <c r="Y31" s="14"/>
      <c r="Z31" s="14"/>
      <c r="AA31" s="14"/>
      <c r="AB31" s="14"/>
      <c r="AC31" s="14"/>
      <c r="AD31" s="14"/>
      <c r="AE31" s="14"/>
      <c r="AF31" s="16"/>
      <c r="AG31" s="14"/>
      <c r="AH31" s="16"/>
      <c r="AI31" s="14"/>
      <c r="AJ31" s="14"/>
      <c r="AK31" s="14"/>
      <c r="AL31" s="16"/>
      <c r="AM31" s="14"/>
      <c r="AN31" s="14"/>
      <c r="AO31" s="14"/>
      <c r="AP31" s="14"/>
      <c r="AQ31" s="16"/>
      <c r="AV31" s="16"/>
      <c r="AZ31" s="16"/>
      <c r="BA31" s="16"/>
      <c r="BL31" s="16"/>
      <c r="BM31" s="2"/>
      <c r="BO31" s="16"/>
      <c r="BP31" s="2"/>
      <c r="BW31" s="16"/>
      <c r="BX31" s="2"/>
      <c r="BY31" s="16"/>
      <c r="CB31" s="2"/>
      <c r="CD31" s="15"/>
      <c r="CI31" s="16"/>
      <c r="CJ31" s="2"/>
    </row>
    <row r="32" spans="2:88" x14ac:dyDescent="0.2">
      <c r="B32" s="1" t="s">
        <v>137</v>
      </c>
      <c r="C32" s="2">
        <v>1211</v>
      </c>
      <c r="D32" s="2">
        <v>173</v>
      </c>
      <c r="E32" s="2">
        <v>158</v>
      </c>
      <c r="F32" s="2">
        <v>196</v>
      </c>
      <c r="G32" s="13"/>
      <c r="H32" s="13"/>
      <c r="I32" s="16"/>
      <c r="J32" s="14"/>
      <c r="K32" s="14"/>
      <c r="L32" s="16"/>
      <c r="M32" s="13"/>
      <c r="N32" s="13"/>
      <c r="O32" s="13"/>
      <c r="P32" s="13"/>
      <c r="Q32" s="13"/>
      <c r="R32" s="16"/>
      <c r="S32" s="16"/>
      <c r="T32" s="14"/>
      <c r="U32" s="14"/>
      <c r="V32" s="14"/>
      <c r="W32" s="14"/>
      <c r="X32" s="14"/>
      <c r="Y32" s="14"/>
      <c r="Z32" s="14"/>
      <c r="AA32" s="14"/>
      <c r="AB32" s="14"/>
      <c r="AC32" s="14"/>
      <c r="AD32" s="14"/>
      <c r="AE32" s="14"/>
      <c r="AF32" s="16"/>
      <c r="AG32" s="14"/>
      <c r="AH32" s="16"/>
      <c r="AI32" s="14"/>
      <c r="AJ32" s="14"/>
      <c r="AK32" s="14"/>
      <c r="AL32" s="16"/>
      <c r="AM32" s="14"/>
      <c r="AN32" s="14"/>
      <c r="AO32" s="14"/>
      <c r="AP32" s="14"/>
      <c r="AQ32" s="16"/>
      <c r="AV32" s="16"/>
      <c r="AZ32" s="16"/>
      <c r="BA32" s="16"/>
      <c r="BL32" s="16"/>
      <c r="BM32" s="2"/>
      <c r="BO32" s="16"/>
      <c r="BW32" s="16"/>
      <c r="BX32" s="2"/>
      <c r="BY32" s="16"/>
      <c r="CB32" s="2"/>
      <c r="CD32" s="15"/>
      <c r="CI32" s="16"/>
    </row>
    <row r="33" spans="2:87" x14ac:dyDescent="0.2">
      <c r="B33" s="1" t="s">
        <v>144</v>
      </c>
      <c r="C33" s="2">
        <v>1271</v>
      </c>
      <c r="D33" s="2">
        <v>180</v>
      </c>
      <c r="E33" s="2">
        <v>189</v>
      </c>
      <c r="F33" s="2">
        <v>104</v>
      </c>
      <c r="G33" s="13"/>
      <c r="H33" s="13"/>
      <c r="I33" s="16"/>
      <c r="J33" s="14"/>
      <c r="K33" s="14"/>
      <c r="L33" s="16"/>
      <c r="M33" s="13"/>
      <c r="N33" s="13"/>
      <c r="O33" s="13"/>
      <c r="P33" s="13"/>
      <c r="Q33" s="13"/>
      <c r="R33" s="16"/>
      <c r="S33" s="16"/>
      <c r="T33" s="14"/>
      <c r="U33" s="14"/>
      <c r="V33" s="14"/>
      <c r="W33" s="14"/>
      <c r="X33" s="14"/>
      <c r="Y33" s="14"/>
      <c r="Z33" s="14"/>
      <c r="AA33" s="14"/>
      <c r="AB33" s="14"/>
      <c r="AC33" s="14"/>
      <c r="AD33" s="14"/>
      <c r="AE33" s="14"/>
      <c r="AF33" s="16"/>
      <c r="AG33" s="14"/>
      <c r="AH33" s="16"/>
      <c r="AI33" s="14"/>
      <c r="AJ33" s="14"/>
      <c r="AK33" s="14"/>
      <c r="AL33" s="16"/>
      <c r="AM33" s="14"/>
      <c r="AN33" s="14"/>
      <c r="AO33" s="14"/>
      <c r="AP33" s="14"/>
      <c r="AQ33" s="16"/>
      <c r="AV33" s="16"/>
      <c r="AZ33" s="16"/>
      <c r="BA33" s="16"/>
      <c r="BL33" s="16"/>
      <c r="BM33" s="2"/>
      <c r="BO33" s="16"/>
      <c r="BP33" s="2"/>
      <c r="BS33" s="15"/>
      <c r="BU33" s="15"/>
      <c r="BW33" s="16"/>
      <c r="BX33" s="2"/>
      <c r="BY33" s="16"/>
      <c r="CB33" s="2"/>
      <c r="CD33" s="15"/>
      <c r="CI33" s="16"/>
    </row>
    <row r="34" spans="2:87" x14ac:dyDescent="0.2">
      <c r="B34" s="1" t="s">
        <v>158</v>
      </c>
      <c r="C34" s="2">
        <v>1309</v>
      </c>
      <c r="D34" s="2">
        <v>218</v>
      </c>
      <c r="E34" s="2">
        <v>225</v>
      </c>
      <c r="F34" s="2">
        <v>31</v>
      </c>
      <c r="G34" s="13"/>
      <c r="H34" s="13"/>
      <c r="I34" s="16"/>
      <c r="J34" s="14"/>
      <c r="K34" s="14"/>
      <c r="L34" s="16"/>
      <c r="M34" s="13"/>
      <c r="N34" s="13"/>
      <c r="O34" s="13"/>
      <c r="P34" s="13"/>
      <c r="Q34" s="13"/>
      <c r="R34" s="16"/>
      <c r="S34" s="16"/>
      <c r="T34" s="14"/>
      <c r="U34" s="14"/>
      <c r="V34" s="14"/>
      <c r="W34" s="14"/>
      <c r="X34" s="14"/>
      <c r="Y34" s="14"/>
      <c r="Z34" s="14"/>
      <c r="AA34" s="14"/>
      <c r="AB34" s="14"/>
      <c r="AC34" s="14"/>
      <c r="AD34" s="14"/>
      <c r="AE34" s="14"/>
      <c r="AF34" s="16"/>
      <c r="AG34" s="14"/>
      <c r="AH34" s="16"/>
      <c r="AI34" s="14"/>
      <c r="AJ34" s="14"/>
      <c r="AK34" s="14"/>
      <c r="AL34" s="16"/>
      <c r="AM34" s="14"/>
      <c r="AN34" s="14"/>
      <c r="AO34" s="14"/>
      <c r="AP34" s="14"/>
      <c r="AQ34" s="16"/>
      <c r="AV34" s="16"/>
      <c r="AZ34" s="16"/>
      <c r="BA34" s="16"/>
      <c r="BL34" s="16"/>
      <c r="BM34" s="2"/>
      <c r="BO34" s="16"/>
      <c r="BP34" s="2"/>
      <c r="BS34" s="15"/>
      <c r="BU34" s="15"/>
      <c r="BW34" s="16"/>
      <c r="BX34" s="2"/>
      <c r="BY34" s="16"/>
      <c r="CB34" s="2"/>
      <c r="CD34" s="15"/>
      <c r="CI34" s="16"/>
    </row>
    <row r="35" spans="2:87"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2:87" x14ac:dyDescent="0.2">
      <c r="B36" s="13" t="s">
        <v>151</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8" spans="2:87" x14ac:dyDescent="0.2">
      <c r="C38" t="s">
        <v>140</v>
      </c>
      <c r="D38" t="s">
        <v>141</v>
      </c>
      <c r="F38" s="2"/>
    </row>
    <row r="39" spans="2:87" x14ac:dyDescent="0.2">
      <c r="B39" s="1" t="s">
        <v>126</v>
      </c>
      <c r="C39" s="2">
        <v>7933</v>
      </c>
      <c r="D39" s="2">
        <v>1454</v>
      </c>
      <c r="F39" s="2"/>
    </row>
    <row r="40" spans="2:87" x14ac:dyDescent="0.2">
      <c r="B40" s="1" t="s">
        <v>132</v>
      </c>
      <c r="C40" s="2">
        <v>9705</v>
      </c>
      <c r="D40" s="2">
        <v>5377</v>
      </c>
    </row>
    <row r="41" spans="2:87" x14ac:dyDescent="0.2">
      <c r="B41" s="1" t="s">
        <v>133</v>
      </c>
      <c r="C41" s="2">
        <v>8070</v>
      </c>
      <c r="D41" s="2">
        <v>2283</v>
      </c>
      <c r="F41" s="2"/>
    </row>
    <row r="42" spans="2:87" x14ac:dyDescent="0.2">
      <c r="B42" s="1" t="s">
        <v>135</v>
      </c>
      <c r="C42" s="2">
        <v>7950</v>
      </c>
      <c r="D42" s="2">
        <v>1727</v>
      </c>
    </row>
    <row r="43" spans="2:87" x14ac:dyDescent="0.2">
      <c r="B43" s="1" t="s">
        <v>137</v>
      </c>
      <c r="C43" s="2">
        <v>8620</v>
      </c>
      <c r="D43" s="2">
        <v>3066</v>
      </c>
    </row>
    <row r="44" spans="2:87" x14ac:dyDescent="0.2">
      <c r="B44" s="1" t="s">
        <v>144</v>
      </c>
      <c r="C44" s="2">
        <v>8020</v>
      </c>
      <c r="D44" s="2">
        <v>2414</v>
      </c>
    </row>
    <row r="45" spans="2:87" x14ac:dyDescent="0.2">
      <c r="B45" s="1" t="s">
        <v>158</v>
      </c>
      <c r="C45" s="2">
        <v>8397</v>
      </c>
      <c r="D45" s="2">
        <v>2484</v>
      </c>
    </row>
    <row r="46" spans="2:87" x14ac:dyDescent="0.2">
      <c r="B46" s="1"/>
      <c r="C46" s="2"/>
      <c r="D46" s="2"/>
    </row>
    <row r="47" spans="2:87" x14ac:dyDescent="0.2">
      <c r="B47" s="13" t="s">
        <v>152</v>
      </c>
      <c r="C47" s="2"/>
    </row>
    <row r="48" spans="2:87" x14ac:dyDescent="0.2">
      <c r="C48" s="2"/>
    </row>
    <row r="49" spans="2:6" x14ac:dyDescent="0.2">
      <c r="C49" s="2" t="s">
        <v>153</v>
      </c>
      <c r="D49" t="s">
        <v>154</v>
      </c>
      <c r="E49" t="s">
        <v>155</v>
      </c>
      <c r="F49" t="s">
        <v>156</v>
      </c>
    </row>
    <row r="50" spans="2:6" x14ac:dyDescent="0.2">
      <c r="B50" s="1"/>
      <c r="C50" s="2"/>
    </row>
    <row r="51" spans="2:6" x14ac:dyDescent="0.2">
      <c r="B51" s="1" t="s">
        <v>126</v>
      </c>
      <c r="C51" s="2">
        <v>486</v>
      </c>
      <c r="D51">
        <v>92</v>
      </c>
      <c r="E51" s="2">
        <v>5629675.5899999999</v>
      </c>
      <c r="F51">
        <v>26</v>
      </c>
    </row>
    <row r="52" spans="2:6" x14ac:dyDescent="0.2">
      <c r="B52" s="1" t="s">
        <v>132</v>
      </c>
      <c r="C52" s="2">
        <v>500</v>
      </c>
      <c r="D52">
        <v>62</v>
      </c>
      <c r="E52" s="2">
        <v>7841148.4699999997</v>
      </c>
      <c r="F52">
        <v>11</v>
      </c>
    </row>
    <row r="53" spans="2:6" x14ac:dyDescent="0.2">
      <c r="B53" s="1" t="s">
        <v>133</v>
      </c>
      <c r="C53" s="2">
        <v>464</v>
      </c>
      <c r="D53">
        <v>67</v>
      </c>
      <c r="E53" s="2">
        <v>9174006.1099999994</v>
      </c>
      <c r="F53">
        <v>13</v>
      </c>
    </row>
    <row r="54" spans="2:6" x14ac:dyDescent="0.2">
      <c r="B54" s="1" t="s">
        <v>135</v>
      </c>
      <c r="C54">
        <v>445</v>
      </c>
      <c r="D54">
        <v>80</v>
      </c>
      <c r="E54" s="2">
        <v>8333982.2000000002</v>
      </c>
      <c r="F54">
        <v>56</v>
      </c>
    </row>
    <row r="55" spans="2:6" x14ac:dyDescent="0.2">
      <c r="B55" s="1" t="s">
        <v>137</v>
      </c>
      <c r="C55">
        <v>534</v>
      </c>
      <c r="D55">
        <v>57</v>
      </c>
      <c r="E55" s="2">
        <v>8661118.1600000001</v>
      </c>
      <c r="F55">
        <v>13</v>
      </c>
    </row>
    <row r="56" spans="2:6" x14ac:dyDescent="0.2">
      <c r="B56" s="1" t="s">
        <v>144</v>
      </c>
      <c r="C56" s="2">
        <v>554</v>
      </c>
      <c r="D56">
        <v>341</v>
      </c>
      <c r="E56" s="2">
        <v>10582280.869999999</v>
      </c>
      <c r="F56">
        <v>13</v>
      </c>
    </row>
    <row r="57" spans="2:6" x14ac:dyDescent="0.2">
      <c r="B57" s="1"/>
    </row>
  </sheetData>
  <pageMargins left="0.75" right="0.75" top="1" bottom="1" header="0" footer="0"/>
  <pageSetup paperSize="9" scale="1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0"/>
  <sheetViews>
    <sheetView workbookViewId="0">
      <pane xSplit="1" ySplit="9" topLeftCell="AZ34" activePane="bottomRight" state="frozen"/>
      <selection pane="topRight" activeCell="B1" sqref="B1"/>
      <selection pane="bottomLeft" activeCell="A10" sqref="A10"/>
      <selection pane="bottomRight" activeCell="A3" sqref="A3:BM3"/>
    </sheetView>
  </sheetViews>
  <sheetFormatPr baseColWidth="10" defaultRowHeight="12.75" x14ac:dyDescent="0.2"/>
  <cols>
    <col min="1" max="1" width="39" customWidth="1"/>
    <col min="2" max="256" width="9.140625" customWidth="1"/>
    <col min="257" max="257" width="39" customWidth="1"/>
    <col min="258" max="512" width="9.140625" customWidth="1"/>
    <col min="513" max="513" width="39" customWidth="1"/>
    <col min="514" max="768" width="9.140625" customWidth="1"/>
    <col min="769" max="769" width="39" customWidth="1"/>
    <col min="770" max="1024" width="9.140625" customWidth="1"/>
    <col min="1025" max="1025" width="39" customWidth="1"/>
    <col min="1026" max="1280" width="9.140625" customWidth="1"/>
    <col min="1281" max="1281" width="39" customWidth="1"/>
    <col min="1282" max="1536" width="9.140625" customWidth="1"/>
    <col min="1537" max="1537" width="39" customWidth="1"/>
    <col min="1538" max="1792" width="9.140625" customWidth="1"/>
    <col min="1793" max="1793" width="39" customWidth="1"/>
    <col min="1794" max="2048" width="9.140625" customWidth="1"/>
    <col min="2049" max="2049" width="39" customWidth="1"/>
    <col min="2050" max="2304" width="9.140625" customWidth="1"/>
    <col min="2305" max="2305" width="39" customWidth="1"/>
    <col min="2306" max="2560" width="9.140625" customWidth="1"/>
    <col min="2561" max="2561" width="39" customWidth="1"/>
    <col min="2562" max="2816" width="9.140625" customWidth="1"/>
    <col min="2817" max="2817" width="39" customWidth="1"/>
    <col min="2818" max="3072" width="9.140625" customWidth="1"/>
    <col min="3073" max="3073" width="39" customWidth="1"/>
    <col min="3074" max="3328" width="9.140625" customWidth="1"/>
    <col min="3329" max="3329" width="39" customWidth="1"/>
    <col min="3330" max="3584" width="9.140625" customWidth="1"/>
    <col min="3585" max="3585" width="39" customWidth="1"/>
    <col min="3586" max="3840" width="9.140625" customWidth="1"/>
    <col min="3841" max="3841" width="39" customWidth="1"/>
    <col min="3842" max="4096" width="9.140625" customWidth="1"/>
    <col min="4097" max="4097" width="39" customWidth="1"/>
    <col min="4098" max="4352" width="9.140625" customWidth="1"/>
    <col min="4353" max="4353" width="39" customWidth="1"/>
    <col min="4354" max="4608" width="9.140625" customWidth="1"/>
    <col min="4609" max="4609" width="39" customWidth="1"/>
    <col min="4610" max="4864" width="9.140625" customWidth="1"/>
    <col min="4865" max="4865" width="39" customWidth="1"/>
    <col min="4866" max="5120" width="9.140625" customWidth="1"/>
    <col min="5121" max="5121" width="39" customWidth="1"/>
    <col min="5122" max="5376" width="9.140625" customWidth="1"/>
    <col min="5377" max="5377" width="39" customWidth="1"/>
    <col min="5378" max="5632" width="9.140625" customWidth="1"/>
    <col min="5633" max="5633" width="39" customWidth="1"/>
    <col min="5634" max="5888" width="9.140625" customWidth="1"/>
    <col min="5889" max="5889" width="39" customWidth="1"/>
    <col min="5890" max="6144" width="9.140625" customWidth="1"/>
    <col min="6145" max="6145" width="39" customWidth="1"/>
    <col min="6146" max="6400" width="9.140625" customWidth="1"/>
    <col min="6401" max="6401" width="39" customWidth="1"/>
    <col min="6402" max="6656" width="9.140625" customWidth="1"/>
    <col min="6657" max="6657" width="39" customWidth="1"/>
    <col min="6658" max="6912" width="9.140625" customWidth="1"/>
    <col min="6913" max="6913" width="39" customWidth="1"/>
    <col min="6914" max="7168" width="9.140625" customWidth="1"/>
    <col min="7169" max="7169" width="39" customWidth="1"/>
    <col min="7170" max="7424" width="9.140625" customWidth="1"/>
    <col min="7425" max="7425" width="39" customWidth="1"/>
    <col min="7426" max="7680" width="9.140625" customWidth="1"/>
    <col min="7681" max="7681" width="39" customWidth="1"/>
    <col min="7682" max="7936" width="9.140625" customWidth="1"/>
    <col min="7937" max="7937" width="39" customWidth="1"/>
    <col min="7938" max="8192" width="9.140625" customWidth="1"/>
    <col min="8193" max="8193" width="39" customWidth="1"/>
    <col min="8194" max="8448" width="9.140625" customWidth="1"/>
    <col min="8449" max="8449" width="39" customWidth="1"/>
    <col min="8450" max="8704" width="9.140625" customWidth="1"/>
    <col min="8705" max="8705" width="39" customWidth="1"/>
    <col min="8706" max="8960" width="9.140625" customWidth="1"/>
    <col min="8961" max="8961" width="39" customWidth="1"/>
    <col min="8962" max="9216" width="9.140625" customWidth="1"/>
    <col min="9217" max="9217" width="39" customWidth="1"/>
    <col min="9218" max="9472" width="9.140625" customWidth="1"/>
    <col min="9473" max="9473" width="39" customWidth="1"/>
    <col min="9474" max="9728" width="9.140625" customWidth="1"/>
    <col min="9729" max="9729" width="39" customWidth="1"/>
    <col min="9730" max="9984" width="9.140625" customWidth="1"/>
    <col min="9985" max="9985" width="39" customWidth="1"/>
    <col min="9986" max="10240" width="9.140625" customWidth="1"/>
    <col min="10241" max="10241" width="39" customWidth="1"/>
    <col min="10242" max="10496" width="9.140625" customWidth="1"/>
    <col min="10497" max="10497" width="39" customWidth="1"/>
    <col min="10498" max="10752" width="9.140625" customWidth="1"/>
    <col min="10753" max="10753" width="39" customWidth="1"/>
    <col min="10754" max="11008" width="9.140625" customWidth="1"/>
    <col min="11009" max="11009" width="39" customWidth="1"/>
    <col min="11010" max="11264" width="9.140625" customWidth="1"/>
    <col min="11265" max="11265" width="39" customWidth="1"/>
    <col min="11266" max="11520" width="9.140625" customWidth="1"/>
    <col min="11521" max="11521" width="39" customWidth="1"/>
    <col min="11522" max="11776" width="9.140625" customWidth="1"/>
    <col min="11777" max="11777" width="39" customWidth="1"/>
    <col min="11778" max="12032" width="9.140625" customWidth="1"/>
    <col min="12033" max="12033" width="39" customWidth="1"/>
    <col min="12034" max="12288" width="9.140625" customWidth="1"/>
    <col min="12289" max="12289" width="39" customWidth="1"/>
    <col min="12290" max="12544" width="9.140625" customWidth="1"/>
    <col min="12545" max="12545" width="39" customWidth="1"/>
    <col min="12546" max="12800" width="9.140625" customWidth="1"/>
    <col min="12801" max="12801" width="39" customWidth="1"/>
    <col min="12802" max="13056" width="9.140625" customWidth="1"/>
    <col min="13057" max="13057" width="39" customWidth="1"/>
    <col min="13058" max="13312" width="9.140625" customWidth="1"/>
    <col min="13313" max="13313" width="39" customWidth="1"/>
    <col min="13314" max="13568" width="9.140625" customWidth="1"/>
    <col min="13569" max="13569" width="39" customWidth="1"/>
    <col min="13570" max="13824" width="9.140625" customWidth="1"/>
    <col min="13825" max="13825" width="39" customWidth="1"/>
    <col min="13826" max="14080" width="9.140625" customWidth="1"/>
    <col min="14081" max="14081" width="39" customWidth="1"/>
    <col min="14082" max="14336" width="9.140625" customWidth="1"/>
    <col min="14337" max="14337" width="39" customWidth="1"/>
    <col min="14338" max="14592" width="9.140625" customWidth="1"/>
    <col min="14593" max="14593" width="39" customWidth="1"/>
    <col min="14594" max="14848" width="9.140625" customWidth="1"/>
    <col min="14849" max="14849" width="39" customWidth="1"/>
    <col min="14850" max="15104" width="9.140625" customWidth="1"/>
    <col min="15105" max="15105" width="39" customWidth="1"/>
    <col min="15106" max="15360" width="9.140625" customWidth="1"/>
    <col min="15361" max="15361" width="39" customWidth="1"/>
    <col min="15362" max="15616" width="9.140625" customWidth="1"/>
    <col min="15617" max="15617" width="39" customWidth="1"/>
    <col min="15618" max="15872" width="9.140625" customWidth="1"/>
    <col min="15873" max="15873" width="39" customWidth="1"/>
    <col min="15874" max="16128" width="9.140625" customWidth="1"/>
    <col min="16129" max="16129" width="39" customWidth="1"/>
    <col min="16130" max="16384" width="9.140625" customWidth="1"/>
  </cols>
  <sheetData>
    <row r="1" spans="1:65" x14ac:dyDescent="0.2">
      <c r="A1" s="47" t="s">
        <v>170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row>
    <row r="3" spans="1:65" x14ac:dyDescent="0.2">
      <c r="A3" s="48" t="s">
        <v>171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row>
    <row r="7" spans="1:65" x14ac:dyDescent="0.2">
      <c r="B7" s="44" t="s">
        <v>172</v>
      </c>
      <c r="C7" s="45"/>
      <c r="D7" s="45"/>
      <c r="E7" s="46"/>
      <c r="F7" s="44" t="s">
        <v>173</v>
      </c>
      <c r="G7" s="45"/>
      <c r="H7" s="45"/>
      <c r="I7" s="46"/>
      <c r="J7" s="44" t="s">
        <v>174</v>
      </c>
      <c r="K7" s="45"/>
      <c r="L7" s="45"/>
      <c r="M7" s="46"/>
      <c r="N7" s="44" t="s">
        <v>175</v>
      </c>
      <c r="O7" s="45"/>
      <c r="P7" s="45"/>
      <c r="Q7" s="46"/>
      <c r="R7" s="44" t="s">
        <v>176</v>
      </c>
      <c r="S7" s="45"/>
      <c r="T7" s="45"/>
      <c r="U7" s="46"/>
      <c r="V7" s="44" t="s">
        <v>177</v>
      </c>
      <c r="W7" s="45"/>
      <c r="X7" s="45"/>
      <c r="Y7" s="46"/>
      <c r="Z7" s="44" t="s">
        <v>178</v>
      </c>
      <c r="AA7" s="45"/>
      <c r="AB7" s="45"/>
      <c r="AC7" s="46"/>
      <c r="AD7" s="44" t="s">
        <v>179</v>
      </c>
      <c r="AE7" s="45"/>
      <c r="AF7" s="45"/>
      <c r="AG7" s="46"/>
      <c r="AH7" s="44" t="s">
        <v>180</v>
      </c>
      <c r="AI7" s="45"/>
      <c r="AJ7" s="45"/>
      <c r="AK7" s="46"/>
      <c r="AL7" s="44" t="s">
        <v>181</v>
      </c>
      <c r="AM7" s="45"/>
      <c r="AN7" s="45"/>
      <c r="AO7" s="46"/>
      <c r="AP7" s="44" t="s">
        <v>182</v>
      </c>
      <c r="AQ7" s="45"/>
      <c r="AR7" s="45"/>
      <c r="AS7" s="46"/>
      <c r="AT7" s="44" t="s">
        <v>183</v>
      </c>
      <c r="AU7" s="45"/>
      <c r="AV7" s="45"/>
      <c r="AW7" s="46"/>
      <c r="AX7" s="44" t="s">
        <v>184</v>
      </c>
      <c r="AY7" s="45"/>
      <c r="AZ7" s="45"/>
      <c r="BA7" s="46"/>
      <c r="BB7" s="44" t="s">
        <v>185</v>
      </c>
      <c r="BC7" s="45"/>
      <c r="BD7" s="45"/>
      <c r="BE7" s="46"/>
      <c r="BF7" s="44" t="s">
        <v>186</v>
      </c>
      <c r="BG7" s="45"/>
      <c r="BH7" s="45"/>
      <c r="BI7" s="46"/>
      <c r="BJ7" s="44" t="s">
        <v>187</v>
      </c>
      <c r="BK7" s="45"/>
      <c r="BL7" s="45"/>
      <c r="BM7" s="46"/>
    </row>
    <row r="8" spans="1:65" x14ac:dyDescent="0.2">
      <c r="B8" s="44" t="s">
        <v>115</v>
      </c>
      <c r="C8" s="45"/>
      <c r="D8" s="45"/>
      <c r="E8" s="46"/>
      <c r="F8" s="44" t="s">
        <v>115</v>
      </c>
      <c r="G8" s="45"/>
      <c r="H8" s="45"/>
      <c r="I8" s="46"/>
      <c r="J8" s="44" t="s">
        <v>115</v>
      </c>
      <c r="K8" s="45"/>
      <c r="L8" s="45"/>
      <c r="M8" s="46"/>
      <c r="N8" s="44" t="s">
        <v>115</v>
      </c>
      <c r="O8" s="45"/>
      <c r="P8" s="45"/>
      <c r="Q8" s="46"/>
      <c r="R8" s="44" t="s">
        <v>115</v>
      </c>
      <c r="S8" s="45"/>
      <c r="T8" s="45"/>
      <c r="U8" s="46"/>
      <c r="V8" s="44" t="s">
        <v>115</v>
      </c>
      <c r="W8" s="45"/>
      <c r="X8" s="45"/>
      <c r="Y8" s="46"/>
      <c r="Z8" s="44" t="s">
        <v>115</v>
      </c>
      <c r="AA8" s="45"/>
      <c r="AB8" s="45"/>
      <c r="AC8" s="46"/>
      <c r="AD8" s="44" t="s">
        <v>115</v>
      </c>
      <c r="AE8" s="45"/>
      <c r="AF8" s="45"/>
      <c r="AG8" s="46"/>
      <c r="AH8" s="44" t="s">
        <v>115</v>
      </c>
      <c r="AI8" s="45"/>
      <c r="AJ8" s="45"/>
      <c r="AK8" s="46"/>
      <c r="AL8" s="44" t="s">
        <v>115</v>
      </c>
      <c r="AM8" s="45"/>
      <c r="AN8" s="45"/>
      <c r="AO8" s="46"/>
      <c r="AP8" s="44" t="s">
        <v>115</v>
      </c>
      <c r="AQ8" s="45"/>
      <c r="AR8" s="45"/>
      <c r="AS8" s="46"/>
      <c r="AT8" s="44" t="s">
        <v>115</v>
      </c>
      <c r="AU8" s="45"/>
      <c r="AV8" s="45"/>
      <c r="AW8" s="46"/>
      <c r="AX8" s="44" t="s">
        <v>115</v>
      </c>
      <c r="AY8" s="45"/>
      <c r="AZ8" s="45"/>
      <c r="BA8" s="46"/>
      <c r="BB8" s="44" t="s">
        <v>115</v>
      </c>
      <c r="BC8" s="45"/>
      <c r="BD8" s="45"/>
      <c r="BE8" s="46"/>
      <c r="BF8" s="44" t="s">
        <v>115</v>
      </c>
      <c r="BG8" s="45"/>
      <c r="BH8" s="45"/>
      <c r="BI8" s="46"/>
      <c r="BJ8" s="44" t="s">
        <v>115</v>
      </c>
      <c r="BK8" s="45"/>
      <c r="BL8" s="45"/>
      <c r="BM8" s="46"/>
    </row>
    <row r="9" spans="1:65" x14ac:dyDescent="0.2">
      <c r="B9" s="32" t="s">
        <v>115</v>
      </c>
      <c r="C9" s="32" t="s">
        <v>188</v>
      </c>
      <c r="D9" s="32" t="s">
        <v>189</v>
      </c>
      <c r="E9" s="32" t="s">
        <v>190</v>
      </c>
      <c r="F9" s="32" t="s">
        <v>115</v>
      </c>
      <c r="G9" s="32" t="s">
        <v>188</v>
      </c>
      <c r="H9" s="32" t="s">
        <v>189</v>
      </c>
      <c r="I9" s="32" t="s">
        <v>190</v>
      </c>
      <c r="J9" s="32" t="s">
        <v>115</v>
      </c>
      <c r="K9" s="32" t="s">
        <v>188</v>
      </c>
      <c r="L9" s="32" t="s">
        <v>189</v>
      </c>
      <c r="M9" s="32" t="s">
        <v>190</v>
      </c>
      <c r="N9" s="32" t="s">
        <v>115</v>
      </c>
      <c r="O9" s="32" t="s">
        <v>188</v>
      </c>
      <c r="P9" s="32" t="s">
        <v>189</v>
      </c>
      <c r="Q9" s="32" t="s">
        <v>190</v>
      </c>
      <c r="R9" s="32" t="s">
        <v>115</v>
      </c>
      <c r="S9" s="32" t="s">
        <v>188</v>
      </c>
      <c r="T9" s="32" t="s">
        <v>189</v>
      </c>
      <c r="U9" s="32" t="s">
        <v>190</v>
      </c>
      <c r="V9" s="32" t="s">
        <v>115</v>
      </c>
      <c r="W9" s="32" t="s">
        <v>188</v>
      </c>
      <c r="X9" s="32" t="s">
        <v>189</v>
      </c>
      <c r="Y9" s="32" t="s">
        <v>190</v>
      </c>
      <c r="Z9" s="32" t="s">
        <v>115</v>
      </c>
      <c r="AA9" s="32" t="s">
        <v>188</v>
      </c>
      <c r="AB9" s="32" t="s">
        <v>189</v>
      </c>
      <c r="AC9" s="32" t="s">
        <v>190</v>
      </c>
      <c r="AD9" s="32" t="s">
        <v>115</v>
      </c>
      <c r="AE9" s="32" t="s">
        <v>188</v>
      </c>
      <c r="AF9" s="32" t="s">
        <v>189</v>
      </c>
      <c r="AG9" s="32" t="s">
        <v>190</v>
      </c>
      <c r="AH9" s="32" t="s">
        <v>115</v>
      </c>
      <c r="AI9" s="32" t="s">
        <v>188</v>
      </c>
      <c r="AJ9" s="32" t="s">
        <v>189</v>
      </c>
      <c r="AK9" s="32" t="s">
        <v>190</v>
      </c>
      <c r="AL9" s="32" t="s">
        <v>115</v>
      </c>
      <c r="AM9" s="32" t="s">
        <v>188</v>
      </c>
      <c r="AN9" s="32" t="s">
        <v>189</v>
      </c>
      <c r="AO9" s="32" t="s">
        <v>190</v>
      </c>
      <c r="AP9" s="32" t="s">
        <v>115</v>
      </c>
      <c r="AQ9" s="32" t="s">
        <v>188</v>
      </c>
      <c r="AR9" s="32" t="s">
        <v>189</v>
      </c>
      <c r="AS9" s="32" t="s">
        <v>190</v>
      </c>
      <c r="AT9" s="32" t="s">
        <v>115</v>
      </c>
      <c r="AU9" s="32" t="s">
        <v>188</v>
      </c>
      <c r="AV9" s="32" t="s">
        <v>189</v>
      </c>
      <c r="AW9" s="32" t="s">
        <v>190</v>
      </c>
      <c r="AX9" s="32" t="s">
        <v>115</v>
      </c>
      <c r="AY9" s="32" t="s">
        <v>188</v>
      </c>
      <c r="AZ9" s="32" t="s">
        <v>189</v>
      </c>
      <c r="BA9" s="32" t="s">
        <v>190</v>
      </c>
      <c r="BB9" s="32" t="s">
        <v>115</v>
      </c>
      <c r="BC9" s="32" t="s">
        <v>188</v>
      </c>
      <c r="BD9" s="32" t="s">
        <v>189</v>
      </c>
      <c r="BE9" s="32" t="s">
        <v>190</v>
      </c>
      <c r="BF9" s="32" t="s">
        <v>115</v>
      </c>
      <c r="BG9" s="32" t="s">
        <v>188</v>
      </c>
      <c r="BH9" s="32" t="s">
        <v>189</v>
      </c>
      <c r="BI9" s="32" t="s">
        <v>190</v>
      </c>
      <c r="BJ9" s="32" t="s">
        <v>115</v>
      </c>
      <c r="BK9" s="32" t="s">
        <v>188</v>
      </c>
      <c r="BL9" s="32" t="s">
        <v>189</v>
      </c>
      <c r="BM9" s="32" t="s">
        <v>190</v>
      </c>
    </row>
    <row r="10" spans="1:65" x14ac:dyDescent="0.2">
      <c r="A10" s="33" t="s">
        <v>191</v>
      </c>
      <c r="B10" s="34">
        <v>1437722</v>
      </c>
      <c r="C10" s="34">
        <v>1437722</v>
      </c>
      <c r="D10" s="34" t="s">
        <v>192</v>
      </c>
      <c r="E10" s="34" t="s">
        <v>192</v>
      </c>
      <c r="F10" s="34">
        <v>1403194</v>
      </c>
      <c r="G10" s="34">
        <v>1403194</v>
      </c>
      <c r="H10" s="34" t="s">
        <v>192</v>
      </c>
      <c r="I10" s="34" t="s">
        <v>192</v>
      </c>
      <c r="J10" s="34">
        <v>1376059</v>
      </c>
      <c r="K10" s="34">
        <v>1376059</v>
      </c>
      <c r="L10" s="34" t="s">
        <v>192</v>
      </c>
      <c r="M10" s="34" t="s">
        <v>192</v>
      </c>
      <c r="N10" s="34">
        <v>1356925</v>
      </c>
      <c r="O10" s="34">
        <v>1356925</v>
      </c>
      <c r="P10" s="34" t="s">
        <v>192</v>
      </c>
      <c r="Q10" s="34" t="s">
        <v>192</v>
      </c>
      <c r="R10" s="34">
        <v>1326445</v>
      </c>
      <c r="S10" s="34">
        <v>1326445</v>
      </c>
      <c r="T10" s="34" t="s">
        <v>192</v>
      </c>
      <c r="U10" s="34" t="s">
        <v>192</v>
      </c>
      <c r="V10" s="34">
        <v>1304597</v>
      </c>
      <c r="W10" s="34">
        <v>1304597</v>
      </c>
      <c r="X10" s="34" t="s">
        <v>192</v>
      </c>
      <c r="Y10" s="34" t="s">
        <v>192</v>
      </c>
      <c r="Z10" s="34">
        <v>1278599</v>
      </c>
      <c r="AA10" s="34">
        <v>1264697</v>
      </c>
      <c r="AB10" s="34" t="s">
        <v>192</v>
      </c>
      <c r="AC10" s="34">
        <v>13902</v>
      </c>
      <c r="AD10" s="34">
        <v>1273739</v>
      </c>
      <c r="AE10" s="34">
        <v>1244002</v>
      </c>
      <c r="AF10" s="34" t="s">
        <v>192</v>
      </c>
      <c r="AG10" s="34">
        <v>29737</v>
      </c>
      <c r="AH10" s="34">
        <v>1275143</v>
      </c>
      <c r="AI10" s="34">
        <v>1222852</v>
      </c>
      <c r="AJ10" s="34">
        <v>9538</v>
      </c>
      <c r="AK10" s="34">
        <v>42753</v>
      </c>
      <c r="AL10" s="34">
        <v>1302926</v>
      </c>
      <c r="AM10" s="34">
        <v>1076230</v>
      </c>
      <c r="AN10" s="34">
        <v>157905</v>
      </c>
      <c r="AO10" s="34">
        <v>68791</v>
      </c>
      <c r="AP10" s="34">
        <v>1336517</v>
      </c>
      <c r="AQ10" s="34">
        <v>800831</v>
      </c>
      <c r="AR10" s="34">
        <v>452001</v>
      </c>
      <c r="AS10" s="34">
        <v>83685</v>
      </c>
      <c r="AT10" s="34">
        <v>1371355</v>
      </c>
      <c r="AU10" s="34">
        <v>586672</v>
      </c>
      <c r="AV10" s="34">
        <v>696122</v>
      </c>
      <c r="AW10" s="34">
        <v>88561</v>
      </c>
      <c r="AX10" s="34">
        <v>1344695</v>
      </c>
      <c r="AY10" s="34">
        <v>370954</v>
      </c>
      <c r="AZ10" s="34">
        <v>889450</v>
      </c>
      <c r="BA10" s="34">
        <v>84291</v>
      </c>
      <c r="BB10" s="34">
        <v>1325197</v>
      </c>
      <c r="BC10" s="34">
        <v>207286</v>
      </c>
      <c r="BD10" s="34">
        <v>1031856</v>
      </c>
      <c r="BE10" s="34">
        <v>86055</v>
      </c>
      <c r="BF10" s="34">
        <v>1284772</v>
      </c>
      <c r="BG10" s="34">
        <v>102494</v>
      </c>
      <c r="BH10" s="34">
        <v>1085482</v>
      </c>
      <c r="BI10" s="34">
        <v>96796</v>
      </c>
      <c r="BJ10" s="34">
        <v>1269926</v>
      </c>
      <c r="BK10" s="34">
        <v>38627</v>
      </c>
      <c r="BL10" s="34">
        <v>1117101</v>
      </c>
      <c r="BM10" s="34">
        <v>114198</v>
      </c>
    </row>
    <row r="11" spans="1:65" x14ac:dyDescent="0.2">
      <c r="A11" s="33" t="s">
        <v>193</v>
      </c>
      <c r="B11" s="34">
        <v>1304189</v>
      </c>
      <c r="C11" s="34">
        <v>1304189</v>
      </c>
      <c r="D11" s="34" t="s">
        <v>192</v>
      </c>
      <c r="E11" s="34" t="s">
        <v>192</v>
      </c>
      <c r="F11" s="34">
        <v>1268117</v>
      </c>
      <c r="G11" s="34">
        <v>1268117</v>
      </c>
      <c r="H11" s="34" t="s">
        <v>192</v>
      </c>
      <c r="I11" s="34" t="s">
        <v>192</v>
      </c>
      <c r="J11" s="34">
        <v>1239760</v>
      </c>
      <c r="K11" s="34">
        <v>1239760</v>
      </c>
      <c r="L11" s="34" t="s">
        <v>192</v>
      </c>
      <c r="M11" s="34" t="s">
        <v>192</v>
      </c>
      <c r="N11" s="34">
        <v>1213224</v>
      </c>
      <c r="O11" s="34">
        <v>1213224</v>
      </c>
      <c r="P11" s="34" t="s">
        <v>192</v>
      </c>
      <c r="Q11" s="34" t="s">
        <v>192</v>
      </c>
      <c r="R11" s="34">
        <v>1180052</v>
      </c>
      <c r="S11" s="34">
        <v>1180052</v>
      </c>
      <c r="T11" s="34" t="s">
        <v>192</v>
      </c>
      <c r="U11" s="34" t="s">
        <v>192</v>
      </c>
      <c r="V11" s="34">
        <v>1157335</v>
      </c>
      <c r="W11" s="34">
        <v>1157335</v>
      </c>
      <c r="X11" s="34" t="s">
        <v>192</v>
      </c>
      <c r="Y11" s="34" t="s">
        <v>192</v>
      </c>
      <c r="Z11" s="34">
        <v>1133995</v>
      </c>
      <c r="AA11" s="34">
        <v>1120093</v>
      </c>
      <c r="AB11" s="34" t="s">
        <v>192</v>
      </c>
      <c r="AC11" s="34">
        <v>13902</v>
      </c>
      <c r="AD11" s="34">
        <v>1128762</v>
      </c>
      <c r="AE11" s="34">
        <v>1099866</v>
      </c>
      <c r="AF11" s="34" t="s">
        <v>192</v>
      </c>
      <c r="AG11" s="34">
        <v>28896</v>
      </c>
      <c r="AH11" s="34">
        <v>1124110</v>
      </c>
      <c r="AI11" s="34">
        <v>1073880</v>
      </c>
      <c r="AJ11" s="34">
        <v>9538</v>
      </c>
      <c r="AK11" s="34">
        <v>40692</v>
      </c>
      <c r="AL11" s="34">
        <v>1155765</v>
      </c>
      <c r="AM11" s="34">
        <v>963127</v>
      </c>
      <c r="AN11" s="34">
        <v>127861</v>
      </c>
      <c r="AO11" s="34">
        <v>64777</v>
      </c>
      <c r="AP11" s="34">
        <v>1181526</v>
      </c>
      <c r="AQ11" s="34">
        <v>728523</v>
      </c>
      <c r="AR11" s="34">
        <v>375103</v>
      </c>
      <c r="AS11" s="34">
        <v>77900</v>
      </c>
      <c r="AT11" s="34">
        <v>1202976</v>
      </c>
      <c r="AU11" s="34">
        <v>535871</v>
      </c>
      <c r="AV11" s="34">
        <v>585381</v>
      </c>
      <c r="AW11" s="34">
        <v>81724</v>
      </c>
      <c r="AX11" s="34">
        <v>1182572</v>
      </c>
      <c r="AY11" s="34">
        <v>343141</v>
      </c>
      <c r="AZ11" s="34">
        <v>762781</v>
      </c>
      <c r="BA11" s="34">
        <v>76650</v>
      </c>
      <c r="BB11" s="34">
        <v>1162497</v>
      </c>
      <c r="BC11" s="34">
        <v>192091</v>
      </c>
      <c r="BD11" s="34">
        <v>892721</v>
      </c>
      <c r="BE11" s="34">
        <v>77685</v>
      </c>
      <c r="BF11" s="34">
        <v>1125396</v>
      </c>
      <c r="BG11" s="34">
        <v>95405</v>
      </c>
      <c r="BH11" s="34">
        <v>942366</v>
      </c>
      <c r="BI11" s="34">
        <v>87625</v>
      </c>
      <c r="BJ11" s="34">
        <v>1102579</v>
      </c>
      <c r="BK11" s="34">
        <v>35656</v>
      </c>
      <c r="BL11" s="34">
        <v>963764</v>
      </c>
      <c r="BM11" s="34">
        <v>103159</v>
      </c>
    </row>
    <row r="12" spans="1:65" x14ac:dyDescent="0.2">
      <c r="A12" s="33" t="s">
        <v>159</v>
      </c>
      <c r="B12" s="34">
        <v>26355</v>
      </c>
      <c r="C12" s="34">
        <v>26355</v>
      </c>
      <c r="D12" s="34" t="s">
        <v>192</v>
      </c>
      <c r="E12" s="34" t="s">
        <v>192</v>
      </c>
      <c r="F12" s="34">
        <v>25733</v>
      </c>
      <c r="G12" s="34">
        <v>25733</v>
      </c>
      <c r="H12" s="34" t="s">
        <v>192</v>
      </c>
      <c r="I12" s="34" t="s">
        <v>192</v>
      </c>
      <c r="J12" s="34">
        <v>25416</v>
      </c>
      <c r="K12" s="34">
        <v>25416</v>
      </c>
      <c r="L12" s="34" t="s">
        <v>192</v>
      </c>
      <c r="M12" s="34" t="s">
        <v>192</v>
      </c>
      <c r="N12" s="34">
        <v>24972</v>
      </c>
      <c r="O12" s="34">
        <v>24972</v>
      </c>
      <c r="P12" s="34" t="s">
        <v>192</v>
      </c>
      <c r="Q12" s="34" t="s">
        <v>192</v>
      </c>
      <c r="R12" s="34">
        <v>23248</v>
      </c>
      <c r="S12" s="34">
        <v>23248</v>
      </c>
      <c r="T12" s="34" t="s">
        <v>192</v>
      </c>
      <c r="U12" s="34" t="s">
        <v>192</v>
      </c>
      <c r="V12" s="34">
        <v>22085</v>
      </c>
      <c r="W12" s="34">
        <v>22085</v>
      </c>
      <c r="X12" s="34" t="s">
        <v>192</v>
      </c>
      <c r="Y12" s="34" t="s">
        <v>192</v>
      </c>
      <c r="Z12" s="34">
        <v>21180</v>
      </c>
      <c r="AA12" s="34">
        <v>20978</v>
      </c>
      <c r="AB12" s="34" t="s">
        <v>192</v>
      </c>
      <c r="AC12" s="34">
        <v>202</v>
      </c>
      <c r="AD12" s="34">
        <v>20646</v>
      </c>
      <c r="AE12" s="34">
        <v>20134</v>
      </c>
      <c r="AF12" s="34" t="s">
        <v>192</v>
      </c>
      <c r="AG12" s="34">
        <v>512</v>
      </c>
      <c r="AH12" s="34">
        <v>19925</v>
      </c>
      <c r="AI12" s="34">
        <v>19201</v>
      </c>
      <c r="AJ12" s="34">
        <v>136</v>
      </c>
      <c r="AK12" s="34">
        <v>588</v>
      </c>
      <c r="AL12" s="34">
        <v>21171</v>
      </c>
      <c r="AM12" s="34">
        <v>16897</v>
      </c>
      <c r="AN12" s="34">
        <v>3441</v>
      </c>
      <c r="AO12" s="34">
        <v>833</v>
      </c>
      <c r="AP12" s="34">
        <v>21052</v>
      </c>
      <c r="AQ12" s="34">
        <v>13370</v>
      </c>
      <c r="AR12" s="34">
        <v>6766</v>
      </c>
      <c r="AS12" s="34">
        <v>916</v>
      </c>
      <c r="AT12" s="34">
        <v>20783</v>
      </c>
      <c r="AU12" s="34">
        <v>10040</v>
      </c>
      <c r="AV12" s="34">
        <v>9714</v>
      </c>
      <c r="AW12" s="34">
        <v>1029</v>
      </c>
      <c r="AX12" s="34">
        <v>20125</v>
      </c>
      <c r="AY12" s="34">
        <v>7161</v>
      </c>
      <c r="AZ12" s="34">
        <v>11873</v>
      </c>
      <c r="BA12" s="34">
        <v>1091</v>
      </c>
      <c r="BB12" s="34">
        <v>19433</v>
      </c>
      <c r="BC12" s="34">
        <v>4728</v>
      </c>
      <c r="BD12" s="34">
        <v>13345</v>
      </c>
      <c r="BE12" s="34">
        <v>1360</v>
      </c>
      <c r="BF12" s="34">
        <v>18187</v>
      </c>
      <c r="BG12" s="34">
        <v>2857</v>
      </c>
      <c r="BH12" s="34">
        <v>13941</v>
      </c>
      <c r="BI12" s="34">
        <v>1389</v>
      </c>
      <c r="BJ12" s="34">
        <v>17168</v>
      </c>
      <c r="BK12" s="34">
        <v>1521</v>
      </c>
      <c r="BL12" s="34">
        <v>14037</v>
      </c>
      <c r="BM12" s="34">
        <v>1610</v>
      </c>
    </row>
    <row r="13" spans="1:65" x14ac:dyDescent="0.2">
      <c r="A13" s="33" t="s">
        <v>160</v>
      </c>
      <c r="B13" s="34">
        <v>19967</v>
      </c>
      <c r="C13" s="34">
        <v>19967</v>
      </c>
      <c r="D13" s="34" t="s">
        <v>192</v>
      </c>
      <c r="E13" s="34" t="s">
        <v>192</v>
      </c>
      <c r="F13" s="34">
        <v>19497</v>
      </c>
      <c r="G13" s="34">
        <v>19497</v>
      </c>
      <c r="H13" s="34" t="s">
        <v>192</v>
      </c>
      <c r="I13" s="34" t="s">
        <v>192</v>
      </c>
      <c r="J13" s="34">
        <v>19133</v>
      </c>
      <c r="K13" s="34">
        <v>19133</v>
      </c>
      <c r="L13" s="34" t="s">
        <v>192</v>
      </c>
      <c r="M13" s="34" t="s">
        <v>192</v>
      </c>
      <c r="N13" s="34">
        <v>19038</v>
      </c>
      <c r="O13" s="34">
        <v>19038</v>
      </c>
      <c r="P13" s="34" t="s">
        <v>192</v>
      </c>
      <c r="Q13" s="34" t="s">
        <v>192</v>
      </c>
      <c r="R13" s="34">
        <v>18426</v>
      </c>
      <c r="S13" s="34">
        <v>18426</v>
      </c>
      <c r="T13" s="34" t="s">
        <v>192</v>
      </c>
      <c r="U13" s="34" t="s">
        <v>192</v>
      </c>
      <c r="V13" s="34">
        <v>18070</v>
      </c>
      <c r="W13" s="34">
        <v>18070</v>
      </c>
      <c r="X13" s="34" t="s">
        <v>192</v>
      </c>
      <c r="Y13" s="34" t="s">
        <v>192</v>
      </c>
      <c r="Z13" s="34">
        <v>17681</v>
      </c>
      <c r="AA13" s="34">
        <v>17358</v>
      </c>
      <c r="AB13" s="34" t="s">
        <v>192</v>
      </c>
      <c r="AC13" s="34">
        <v>323</v>
      </c>
      <c r="AD13" s="34">
        <v>17890</v>
      </c>
      <c r="AE13" s="34">
        <v>17290</v>
      </c>
      <c r="AF13" s="34" t="s">
        <v>192</v>
      </c>
      <c r="AG13" s="34">
        <v>600</v>
      </c>
      <c r="AH13" s="34">
        <v>18049</v>
      </c>
      <c r="AI13" s="34">
        <v>16850</v>
      </c>
      <c r="AJ13" s="34">
        <v>443</v>
      </c>
      <c r="AK13" s="34">
        <v>756</v>
      </c>
      <c r="AL13" s="34">
        <v>19976</v>
      </c>
      <c r="AM13" s="34">
        <v>16129</v>
      </c>
      <c r="AN13" s="34">
        <v>2537</v>
      </c>
      <c r="AO13" s="34">
        <v>1310</v>
      </c>
      <c r="AP13" s="34">
        <v>19869</v>
      </c>
      <c r="AQ13" s="34">
        <v>12204</v>
      </c>
      <c r="AR13" s="34">
        <v>5986</v>
      </c>
      <c r="AS13" s="34">
        <v>1679</v>
      </c>
      <c r="AT13" s="34">
        <v>19039</v>
      </c>
      <c r="AU13" s="34">
        <v>7986</v>
      </c>
      <c r="AV13" s="34">
        <v>9256</v>
      </c>
      <c r="AW13" s="34">
        <v>1797</v>
      </c>
      <c r="AX13" s="34">
        <v>18089</v>
      </c>
      <c r="AY13" s="34">
        <v>4534</v>
      </c>
      <c r="AZ13" s="34">
        <v>12005</v>
      </c>
      <c r="BA13" s="34">
        <v>1550</v>
      </c>
      <c r="BB13" s="34">
        <v>17590</v>
      </c>
      <c r="BC13" s="34">
        <v>2455</v>
      </c>
      <c r="BD13" s="34">
        <v>13600</v>
      </c>
      <c r="BE13" s="34">
        <v>1535</v>
      </c>
      <c r="BF13" s="34">
        <v>17162</v>
      </c>
      <c r="BG13" s="34">
        <v>1323</v>
      </c>
      <c r="BH13" s="34">
        <v>13999</v>
      </c>
      <c r="BI13" s="34">
        <v>1840</v>
      </c>
      <c r="BJ13" s="34">
        <v>16844</v>
      </c>
      <c r="BK13" s="34">
        <v>347</v>
      </c>
      <c r="BL13" s="34">
        <v>14348</v>
      </c>
      <c r="BM13" s="34">
        <v>2149</v>
      </c>
    </row>
    <row r="14" spans="1:65" x14ac:dyDescent="0.2">
      <c r="A14" s="33" t="s">
        <v>39</v>
      </c>
      <c r="B14" s="34">
        <v>28052</v>
      </c>
      <c r="C14" s="34">
        <v>28052</v>
      </c>
      <c r="D14" s="34" t="s">
        <v>192</v>
      </c>
      <c r="E14" s="34" t="s">
        <v>192</v>
      </c>
      <c r="F14" s="34">
        <v>27801</v>
      </c>
      <c r="G14" s="34">
        <v>27801</v>
      </c>
      <c r="H14" s="34" t="s">
        <v>192</v>
      </c>
      <c r="I14" s="34" t="s">
        <v>192</v>
      </c>
      <c r="J14" s="34">
        <v>27245</v>
      </c>
      <c r="K14" s="34">
        <v>27245</v>
      </c>
      <c r="L14" s="34" t="s">
        <v>192</v>
      </c>
      <c r="M14" s="34" t="s">
        <v>192</v>
      </c>
      <c r="N14" s="34">
        <v>26861</v>
      </c>
      <c r="O14" s="34">
        <v>26861</v>
      </c>
      <c r="P14" s="34" t="s">
        <v>192</v>
      </c>
      <c r="Q14" s="34" t="s">
        <v>192</v>
      </c>
      <c r="R14" s="34">
        <v>26488</v>
      </c>
      <c r="S14" s="34">
        <v>26488</v>
      </c>
      <c r="T14" s="34" t="s">
        <v>192</v>
      </c>
      <c r="U14" s="34" t="s">
        <v>192</v>
      </c>
      <c r="V14" s="34">
        <v>26230</v>
      </c>
      <c r="W14" s="34">
        <v>26230</v>
      </c>
      <c r="X14" s="34" t="s">
        <v>192</v>
      </c>
      <c r="Y14" s="34" t="s">
        <v>192</v>
      </c>
      <c r="Z14" s="34">
        <v>26462</v>
      </c>
      <c r="AA14" s="34">
        <v>25628</v>
      </c>
      <c r="AB14" s="34" t="s">
        <v>192</v>
      </c>
      <c r="AC14" s="34">
        <v>834</v>
      </c>
      <c r="AD14" s="34">
        <v>26393</v>
      </c>
      <c r="AE14" s="34">
        <v>25610</v>
      </c>
      <c r="AF14" s="34" t="s">
        <v>192</v>
      </c>
      <c r="AG14" s="34">
        <v>783</v>
      </c>
      <c r="AH14" s="34">
        <v>26361</v>
      </c>
      <c r="AI14" s="34">
        <v>25499</v>
      </c>
      <c r="AJ14" s="34" t="s">
        <v>192</v>
      </c>
      <c r="AK14" s="34">
        <v>862</v>
      </c>
      <c r="AL14" s="34">
        <v>27236</v>
      </c>
      <c r="AM14" s="34">
        <v>25650</v>
      </c>
      <c r="AN14" s="34" t="s">
        <v>192</v>
      </c>
      <c r="AO14" s="34">
        <v>1586</v>
      </c>
      <c r="AP14" s="34">
        <v>28657</v>
      </c>
      <c r="AQ14" s="34">
        <v>20630</v>
      </c>
      <c r="AR14" s="34">
        <v>6528</v>
      </c>
      <c r="AS14" s="34">
        <v>1499</v>
      </c>
      <c r="AT14" s="34">
        <v>29379</v>
      </c>
      <c r="AU14" s="34">
        <v>15917</v>
      </c>
      <c r="AV14" s="34">
        <v>11953</v>
      </c>
      <c r="AW14" s="34">
        <v>1509</v>
      </c>
      <c r="AX14" s="34">
        <v>28774</v>
      </c>
      <c r="AY14" s="34">
        <v>11290</v>
      </c>
      <c r="AZ14" s="34">
        <v>16084</v>
      </c>
      <c r="BA14" s="34">
        <v>1400</v>
      </c>
      <c r="BB14" s="34">
        <v>27352</v>
      </c>
      <c r="BC14" s="34">
        <v>6335</v>
      </c>
      <c r="BD14" s="34">
        <v>19668</v>
      </c>
      <c r="BE14" s="34">
        <v>1349</v>
      </c>
      <c r="BF14" s="34">
        <v>26026</v>
      </c>
      <c r="BG14" s="34">
        <v>3570</v>
      </c>
      <c r="BH14" s="34">
        <v>20815</v>
      </c>
      <c r="BI14" s="34">
        <v>1641</v>
      </c>
      <c r="BJ14" s="34">
        <v>24728</v>
      </c>
      <c r="BK14" s="34">
        <v>1532</v>
      </c>
      <c r="BL14" s="34">
        <v>21479</v>
      </c>
      <c r="BM14" s="34">
        <v>1717</v>
      </c>
    </row>
    <row r="15" spans="1:65" x14ac:dyDescent="0.2">
      <c r="A15" s="33" t="s">
        <v>40</v>
      </c>
      <c r="B15" s="34">
        <v>14369</v>
      </c>
      <c r="C15" s="34">
        <v>14369</v>
      </c>
      <c r="D15" s="34" t="s">
        <v>192</v>
      </c>
      <c r="E15" s="34" t="s">
        <v>192</v>
      </c>
      <c r="F15" s="34">
        <v>13652</v>
      </c>
      <c r="G15" s="34">
        <v>13652</v>
      </c>
      <c r="H15" s="34" t="s">
        <v>192</v>
      </c>
      <c r="I15" s="34" t="s">
        <v>192</v>
      </c>
      <c r="J15" s="34">
        <v>13074</v>
      </c>
      <c r="K15" s="34">
        <v>13074</v>
      </c>
      <c r="L15" s="34" t="s">
        <v>192</v>
      </c>
      <c r="M15" s="34" t="s">
        <v>192</v>
      </c>
      <c r="N15" s="34">
        <v>12216</v>
      </c>
      <c r="O15" s="34">
        <v>12216</v>
      </c>
      <c r="P15" s="34" t="s">
        <v>192</v>
      </c>
      <c r="Q15" s="34" t="s">
        <v>192</v>
      </c>
      <c r="R15" s="34">
        <v>11577</v>
      </c>
      <c r="S15" s="34">
        <v>11577</v>
      </c>
      <c r="T15" s="34" t="s">
        <v>192</v>
      </c>
      <c r="U15" s="34" t="s">
        <v>192</v>
      </c>
      <c r="V15" s="34">
        <v>11556</v>
      </c>
      <c r="W15" s="34">
        <v>11556</v>
      </c>
      <c r="X15" s="34" t="s">
        <v>192</v>
      </c>
      <c r="Y15" s="34" t="s">
        <v>192</v>
      </c>
      <c r="Z15" s="34">
        <v>11479</v>
      </c>
      <c r="AA15" s="34">
        <v>11415</v>
      </c>
      <c r="AB15" s="34" t="s">
        <v>192</v>
      </c>
      <c r="AC15" s="34">
        <v>64</v>
      </c>
      <c r="AD15" s="34">
        <v>11034</v>
      </c>
      <c r="AE15" s="34">
        <v>10810</v>
      </c>
      <c r="AF15" s="34" t="s">
        <v>192</v>
      </c>
      <c r="AG15" s="34">
        <v>224</v>
      </c>
      <c r="AH15" s="34">
        <v>11519</v>
      </c>
      <c r="AI15" s="34">
        <v>11159</v>
      </c>
      <c r="AJ15" s="34" t="s">
        <v>192</v>
      </c>
      <c r="AK15" s="34">
        <v>360</v>
      </c>
      <c r="AL15" s="34">
        <v>12182</v>
      </c>
      <c r="AM15" s="34">
        <v>11076</v>
      </c>
      <c r="AN15" s="34">
        <v>324</v>
      </c>
      <c r="AO15" s="34">
        <v>782</v>
      </c>
      <c r="AP15" s="34">
        <v>12461</v>
      </c>
      <c r="AQ15" s="34">
        <v>8386</v>
      </c>
      <c r="AR15" s="34">
        <v>3038</v>
      </c>
      <c r="AS15" s="34">
        <v>1037</v>
      </c>
      <c r="AT15" s="34">
        <v>12827</v>
      </c>
      <c r="AU15" s="34">
        <v>6252</v>
      </c>
      <c r="AV15" s="34">
        <v>5535</v>
      </c>
      <c r="AW15" s="34">
        <v>1040</v>
      </c>
      <c r="AX15" s="34">
        <v>12772</v>
      </c>
      <c r="AY15" s="34">
        <v>4071</v>
      </c>
      <c r="AZ15" s="34">
        <v>7813</v>
      </c>
      <c r="BA15" s="34">
        <v>888</v>
      </c>
      <c r="BB15" s="34">
        <v>12708</v>
      </c>
      <c r="BC15" s="34">
        <v>2312</v>
      </c>
      <c r="BD15" s="34">
        <v>9613</v>
      </c>
      <c r="BE15" s="34">
        <v>783</v>
      </c>
      <c r="BF15" s="34">
        <v>12588</v>
      </c>
      <c r="BG15" s="34">
        <v>1152</v>
      </c>
      <c r="BH15" s="34">
        <v>10497</v>
      </c>
      <c r="BI15" s="34">
        <v>939</v>
      </c>
      <c r="BJ15" s="34">
        <v>12679</v>
      </c>
      <c r="BK15" s="34">
        <v>501</v>
      </c>
      <c r="BL15" s="34">
        <v>10936</v>
      </c>
      <c r="BM15" s="34">
        <v>1242</v>
      </c>
    </row>
    <row r="16" spans="1:65" x14ac:dyDescent="0.2">
      <c r="A16" s="33" t="s">
        <v>41</v>
      </c>
      <c r="B16" s="34">
        <v>37827</v>
      </c>
      <c r="C16" s="34">
        <v>37827</v>
      </c>
      <c r="D16" s="34" t="s">
        <v>192</v>
      </c>
      <c r="E16" s="34" t="s">
        <v>192</v>
      </c>
      <c r="F16" s="34">
        <v>37110</v>
      </c>
      <c r="G16" s="34">
        <v>37110</v>
      </c>
      <c r="H16" s="34" t="s">
        <v>192</v>
      </c>
      <c r="I16" s="34" t="s">
        <v>192</v>
      </c>
      <c r="J16" s="34">
        <v>37411</v>
      </c>
      <c r="K16" s="34">
        <v>37411</v>
      </c>
      <c r="L16" s="34" t="s">
        <v>192</v>
      </c>
      <c r="M16" s="34" t="s">
        <v>192</v>
      </c>
      <c r="N16" s="34">
        <v>36785</v>
      </c>
      <c r="O16" s="34">
        <v>36785</v>
      </c>
      <c r="P16" s="34" t="s">
        <v>192</v>
      </c>
      <c r="Q16" s="34" t="s">
        <v>192</v>
      </c>
      <c r="R16" s="34">
        <v>36706</v>
      </c>
      <c r="S16" s="34">
        <v>36706</v>
      </c>
      <c r="T16" s="34" t="s">
        <v>192</v>
      </c>
      <c r="U16" s="34" t="s">
        <v>192</v>
      </c>
      <c r="V16" s="34">
        <v>36003</v>
      </c>
      <c r="W16" s="34">
        <v>36003</v>
      </c>
      <c r="X16" s="34" t="s">
        <v>192</v>
      </c>
      <c r="Y16" s="34" t="s">
        <v>192</v>
      </c>
      <c r="Z16" s="34">
        <v>35998</v>
      </c>
      <c r="AA16" s="34">
        <v>35385</v>
      </c>
      <c r="AB16" s="34" t="s">
        <v>192</v>
      </c>
      <c r="AC16" s="34">
        <v>613</v>
      </c>
      <c r="AD16" s="34">
        <v>34858</v>
      </c>
      <c r="AE16" s="34">
        <v>33619</v>
      </c>
      <c r="AF16" s="34" t="s">
        <v>192</v>
      </c>
      <c r="AG16" s="34">
        <v>1239</v>
      </c>
      <c r="AH16" s="34">
        <v>34357</v>
      </c>
      <c r="AI16" s="34">
        <v>32244</v>
      </c>
      <c r="AJ16" s="34">
        <v>523</v>
      </c>
      <c r="AK16" s="34">
        <v>1590</v>
      </c>
      <c r="AL16" s="34">
        <v>35766</v>
      </c>
      <c r="AM16" s="34">
        <v>27842</v>
      </c>
      <c r="AN16" s="34">
        <v>5708</v>
      </c>
      <c r="AO16" s="34">
        <v>2216</v>
      </c>
      <c r="AP16" s="34">
        <v>37152</v>
      </c>
      <c r="AQ16" s="34">
        <v>21011</v>
      </c>
      <c r="AR16" s="34">
        <v>13853</v>
      </c>
      <c r="AS16" s="34">
        <v>2288</v>
      </c>
      <c r="AT16" s="34">
        <v>37704</v>
      </c>
      <c r="AU16" s="34">
        <v>13877</v>
      </c>
      <c r="AV16" s="34">
        <v>21321</v>
      </c>
      <c r="AW16" s="34">
        <v>2506</v>
      </c>
      <c r="AX16" s="34">
        <v>37610</v>
      </c>
      <c r="AY16" s="34">
        <v>7977</v>
      </c>
      <c r="AZ16" s="34">
        <v>27524</v>
      </c>
      <c r="BA16" s="34">
        <v>2109</v>
      </c>
      <c r="BB16" s="34">
        <v>38096</v>
      </c>
      <c r="BC16" s="34">
        <v>4758</v>
      </c>
      <c r="BD16" s="34">
        <v>30962</v>
      </c>
      <c r="BE16" s="34">
        <v>2376</v>
      </c>
      <c r="BF16" s="34">
        <v>36804</v>
      </c>
      <c r="BG16" s="34">
        <v>1751</v>
      </c>
      <c r="BH16" s="34">
        <v>32197</v>
      </c>
      <c r="BI16" s="34">
        <v>2856</v>
      </c>
      <c r="BJ16" s="34">
        <v>35853</v>
      </c>
      <c r="BK16" s="34">
        <v>144</v>
      </c>
      <c r="BL16" s="34">
        <v>32221</v>
      </c>
      <c r="BM16" s="34">
        <v>3488</v>
      </c>
    </row>
    <row r="17" spans="1:65" x14ac:dyDescent="0.2">
      <c r="A17" s="33" t="s">
        <v>42</v>
      </c>
      <c r="B17" s="34">
        <v>30739</v>
      </c>
      <c r="C17" s="34">
        <v>30739</v>
      </c>
      <c r="D17" s="34" t="s">
        <v>192</v>
      </c>
      <c r="E17" s="34" t="s">
        <v>192</v>
      </c>
      <c r="F17" s="34">
        <v>29488</v>
      </c>
      <c r="G17" s="34">
        <v>29488</v>
      </c>
      <c r="H17" s="34" t="s">
        <v>192</v>
      </c>
      <c r="I17" s="34" t="s">
        <v>192</v>
      </c>
      <c r="J17" s="34">
        <v>30182</v>
      </c>
      <c r="K17" s="34">
        <v>30182</v>
      </c>
      <c r="L17" s="34" t="s">
        <v>192</v>
      </c>
      <c r="M17" s="34" t="s">
        <v>192</v>
      </c>
      <c r="N17" s="34">
        <v>30860</v>
      </c>
      <c r="O17" s="34">
        <v>30860</v>
      </c>
      <c r="P17" s="34" t="s">
        <v>192</v>
      </c>
      <c r="Q17" s="34" t="s">
        <v>192</v>
      </c>
      <c r="R17" s="34">
        <v>29896</v>
      </c>
      <c r="S17" s="34">
        <v>29896</v>
      </c>
      <c r="T17" s="34" t="s">
        <v>192</v>
      </c>
      <c r="U17" s="34" t="s">
        <v>192</v>
      </c>
      <c r="V17" s="34">
        <v>30819</v>
      </c>
      <c r="W17" s="34">
        <v>30819</v>
      </c>
      <c r="X17" s="34" t="s">
        <v>192</v>
      </c>
      <c r="Y17" s="34" t="s">
        <v>192</v>
      </c>
      <c r="Z17" s="34">
        <v>29156</v>
      </c>
      <c r="AA17" s="34">
        <v>28945</v>
      </c>
      <c r="AB17" s="34" t="s">
        <v>192</v>
      </c>
      <c r="AC17" s="34">
        <v>211</v>
      </c>
      <c r="AD17" s="34">
        <v>29211</v>
      </c>
      <c r="AE17" s="34">
        <v>28450</v>
      </c>
      <c r="AF17" s="34" t="s">
        <v>192</v>
      </c>
      <c r="AG17" s="34">
        <v>761</v>
      </c>
      <c r="AH17" s="34">
        <v>30845</v>
      </c>
      <c r="AI17" s="34">
        <v>29567</v>
      </c>
      <c r="AJ17" s="34" t="s">
        <v>192</v>
      </c>
      <c r="AK17" s="34">
        <v>1278</v>
      </c>
      <c r="AL17" s="34">
        <v>29538</v>
      </c>
      <c r="AM17" s="34">
        <v>23097</v>
      </c>
      <c r="AN17" s="34">
        <v>4642</v>
      </c>
      <c r="AO17" s="34">
        <v>1799</v>
      </c>
      <c r="AP17" s="34">
        <v>29002</v>
      </c>
      <c r="AQ17" s="34">
        <v>17119</v>
      </c>
      <c r="AR17" s="34">
        <v>9464</v>
      </c>
      <c r="AS17" s="34">
        <v>2419</v>
      </c>
      <c r="AT17" s="34">
        <v>27985</v>
      </c>
      <c r="AU17" s="34">
        <v>11203</v>
      </c>
      <c r="AV17" s="34">
        <v>14390</v>
      </c>
      <c r="AW17" s="34">
        <v>2392</v>
      </c>
      <c r="AX17" s="34">
        <v>27335</v>
      </c>
      <c r="AY17" s="34">
        <v>6123</v>
      </c>
      <c r="AZ17" s="34">
        <v>19178</v>
      </c>
      <c r="BA17" s="34">
        <v>2034</v>
      </c>
      <c r="BB17" s="34">
        <v>26526</v>
      </c>
      <c r="BC17" s="34">
        <v>2598</v>
      </c>
      <c r="BD17" s="34">
        <v>21695</v>
      </c>
      <c r="BE17" s="34">
        <v>2233</v>
      </c>
      <c r="BF17" s="34">
        <v>26141</v>
      </c>
      <c r="BG17" s="34">
        <v>822</v>
      </c>
      <c r="BH17" s="34">
        <v>22749</v>
      </c>
      <c r="BI17" s="34">
        <v>2570</v>
      </c>
      <c r="BJ17" s="34">
        <v>26147</v>
      </c>
      <c r="BK17" s="34">
        <v>125</v>
      </c>
      <c r="BL17" s="34">
        <v>23139</v>
      </c>
      <c r="BM17" s="34">
        <v>2883</v>
      </c>
    </row>
    <row r="18" spans="1:65" x14ac:dyDescent="0.2">
      <c r="A18" s="33" t="s">
        <v>43</v>
      </c>
      <c r="B18" s="34">
        <v>59701</v>
      </c>
      <c r="C18" s="34">
        <v>59701</v>
      </c>
      <c r="D18" s="34" t="s">
        <v>192</v>
      </c>
      <c r="E18" s="34" t="s">
        <v>192</v>
      </c>
      <c r="F18" s="34">
        <v>59028</v>
      </c>
      <c r="G18" s="34">
        <v>59028</v>
      </c>
      <c r="H18" s="34" t="s">
        <v>192</v>
      </c>
      <c r="I18" s="34" t="s">
        <v>192</v>
      </c>
      <c r="J18" s="34">
        <v>57492</v>
      </c>
      <c r="K18" s="34">
        <v>57492</v>
      </c>
      <c r="L18" s="34" t="s">
        <v>192</v>
      </c>
      <c r="M18" s="34" t="s">
        <v>192</v>
      </c>
      <c r="N18" s="34">
        <v>55859</v>
      </c>
      <c r="O18" s="34">
        <v>55859</v>
      </c>
      <c r="P18" s="34" t="s">
        <v>192</v>
      </c>
      <c r="Q18" s="34" t="s">
        <v>192</v>
      </c>
      <c r="R18" s="34">
        <v>54561</v>
      </c>
      <c r="S18" s="34">
        <v>54561</v>
      </c>
      <c r="T18" s="34" t="s">
        <v>192</v>
      </c>
      <c r="U18" s="34" t="s">
        <v>192</v>
      </c>
      <c r="V18" s="34">
        <v>53709</v>
      </c>
      <c r="W18" s="34">
        <v>53709</v>
      </c>
      <c r="X18" s="34" t="s">
        <v>192</v>
      </c>
      <c r="Y18" s="34" t="s">
        <v>192</v>
      </c>
      <c r="Z18" s="34">
        <v>50328</v>
      </c>
      <c r="AA18" s="34">
        <v>49427</v>
      </c>
      <c r="AB18" s="34" t="s">
        <v>192</v>
      </c>
      <c r="AC18" s="34">
        <v>901</v>
      </c>
      <c r="AD18" s="34">
        <v>53476</v>
      </c>
      <c r="AE18" s="34">
        <v>50921</v>
      </c>
      <c r="AF18" s="34" t="s">
        <v>192</v>
      </c>
      <c r="AG18" s="34">
        <v>2555</v>
      </c>
      <c r="AH18" s="34">
        <v>54045</v>
      </c>
      <c r="AI18" s="34">
        <v>50275</v>
      </c>
      <c r="AJ18" s="34" t="s">
        <v>192</v>
      </c>
      <c r="AK18" s="34">
        <v>3770</v>
      </c>
      <c r="AL18" s="34">
        <v>54628</v>
      </c>
      <c r="AM18" s="34">
        <v>37741</v>
      </c>
      <c r="AN18" s="34">
        <v>11983</v>
      </c>
      <c r="AO18" s="34">
        <v>4904</v>
      </c>
      <c r="AP18" s="34">
        <v>55071</v>
      </c>
      <c r="AQ18" s="34">
        <v>25928</v>
      </c>
      <c r="AR18" s="34">
        <v>23894</v>
      </c>
      <c r="AS18" s="34">
        <v>5249</v>
      </c>
      <c r="AT18" s="34">
        <v>54050</v>
      </c>
      <c r="AU18" s="34">
        <v>15427</v>
      </c>
      <c r="AV18" s="34">
        <v>33172</v>
      </c>
      <c r="AW18" s="34">
        <v>5451</v>
      </c>
      <c r="AX18" s="34">
        <v>52840</v>
      </c>
      <c r="AY18" s="34">
        <v>7372</v>
      </c>
      <c r="AZ18" s="34">
        <v>40483</v>
      </c>
      <c r="BA18" s="34">
        <v>4985</v>
      </c>
      <c r="BB18" s="34">
        <v>52060</v>
      </c>
      <c r="BC18" s="34">
        <v>2745</v>
      </c>
      <c r="BD18" s="34">
        <v>44622</v>
      </c>
      <c r="BE18" s="34">
        <v>4693</v>
      </c>
      <c r="BF18" s="34">
        <v>50815</v>
      </c>
      <c r="BG18" s="34">
        <v>681</v>
      </c>
      <c r="BH18" s="34">
        <v>45175</v>
      </c>
      <c r="BI18" s="34">
        <v>4959</v>
      </c>
      <c r="BJ18" s="34">
        <v>51364</v>
      </c>
      <c r="BK18" s="34">
        <v>14</v>
      </c>
      <c r="BL18" s="34">
        <v>44980</v>
      </c>
      <c r="BM18" s="34">
        <v>6370</v>
      </c>
    </row>
    <row r="19" spans="1:65" x14ac:dyDescent="0.2">
      <c r="A19" s="33" t="s">
        <v>44</v>
      </c>
      <c r="B19" s="34">
        <v>9657</v>
      </c>
      <c r="C19" s="34">
        <v>9657</v>
      </c>
      <c r="D19" s="34" t="s">
        <v>192</v>
      </c>
      <c r="E19" s="34" t="s">
        <v>192</v>
      </c>
      <c r="F19" s="34">
        <v>9035</v>
      </c>
      <c r="G19" s="34">
        <v>9035</v>
      </c>
      <c r="H19" s="34" t="s">
        <v>192</v>
      </c>
      <c r="I19" s="34" t="s">
        <v>192</v>
      </c>
      <c r="J19" s="34">
        <v>8576</v>
      </c>
      <c r="K19" s="34">
        <v>8576</v>
      </c>
      <c r="L19" s="34" t="s">
        <v>192</v>
      </c>
      <c r="M19" s="34" t="s">
        <v>192</v>
      </c>
      <c r="N19" s="34">
        <v>8419</v>
      </c>
      <c r="O19" s="34">
        <v>8419</v>
      </c>
      <c r="P19" s="34" t="s">
        <v>192</v>
      </c>
      <c r="Q19" s="34" t="s">
        <v>192</v>
      </c>
      <c r="R19" s="34">
        <v>8412</v>
      </c>
      <c r="S19" s="34">
        <v>8412</v>
      </c>
      <c r="T19" s="34" t="s">
        <v>192</v>
      </c>
      <c r="U19" s="34" t="s">
        <v>192</v>
      </c>
      <c r="V19" s="34">
        <v>8258</v>
      </c>
      <c r="W19" s="34">
        <v>8258</v>
      </c>
      <c r="X19" s="34" t="s">
        <v>192</v>
      </c>
      <c r="Y19" s="34" t="s">
        <v>192</v>
      </c>
      <c r="Z19" s="34">
        <v>8139</v>
      </c>
      <c r="AA19" s="34">
        <v>8082</v>
      </c>
      <c r="AB19" s="34" t="s">
        <v>192</v>
      </c>
      <c r="AC19" s="34">
        <v>57</v>
      </c>
      <c r="AD19" s="34">
        <v>8061</v>
      </c>
      <c r="AE19" s="34">
        <v>8000</v>
      </c>
      <c r="AF19" s="34" t="s">
        <v>192</v>
      </c>
      <c r="AG19" s="34">
        <v>61</v>
      </c>
      <c r="AH19" s="34">
        <v>7894</v>
      </c>
      <c r="AI19" s="34">
        <v>7837</v>
      </c>
      <c r="AJ19" s="34" t="s">
        <v>192</v>
      </c>
      <c r="AK19" s="34">
        <v>57</v>
      </c>
      <c r="AL19" s="34">
        <v>8504</v>
      </c>
      <c r="AM19" s="34">
        <v>8214</v>
      </c>
      <c r="AN19" s="34">
        <v>148</v>
      </c>
      <c r="AO19" s="34">
        <v>142</v>
      </c>
      <c r="AP19" s="34">
        <v>8609</v>
      </c>
      <c r="AQ19" s="34">
        <v>5806</v>
      </c>
      <c r="AR19" s="34">
        <v>2662</v>
      </c>
      <c r="AS19" s="34">
        <v>141</v>
      </c>
      <c r="AT19" s="34">
        <v>8909</v>
      </c>
      <c r="AU19" s="34">
        <v>4345</v>
      </c>
      <c r="AV19" s="34">
        <v>4348</v>
      </c>
      <c r="AW19" s="34">
        <v>216</v>
      </c>
      <c r="AX19" s="34">
        <v>8524</v>
      </c>
      <c r="AY19" s="34">
        <v>2578</v>
      </c>
      <c r="AZ19" s="34">
        <v>5706</v>
      </c>
      <c r="BA19" s="34">
        <v>240</v>
      </c>
      <c r="BB19" s="34">
        <v>8281</v>
      </c>
      <c r="BC19" s="34">
        <v>1302</v>
      </c>
      <c r="BD19" s="34">
        <v>6655</v>
      </c>
      <c r="BE19" s="34">
        <v>324</v>
      </c>
      <c r="BF19" s="34">
        <v>7618</v>
      </c>
      <c r="BG19" s="34">
        <v>512</v>
      </c>
      <c r="BH19" s="34">
        <v>6629</v>
      </c>
      <c r="BI19" s="34">
        <v>477</v>
      </c>
      <c r="BJ19" s="34">
        <v>7186</v>
      </c>
      <c r="BK19" s="34">
        <v>120</v>
      </c>
      <c r="BL19" s="34">
        <v>6586</v>
      </c>
      <c r="BM19" s="34">
        <v>480</v>
      </c>
    </row>
    <row r="20" spans="1:65" x14ac:dyDescent="0.2">
      <c r="A20" s="33" t="s">
        <v>45</v>
      </c>
      <c r="B20" s="34">
        <v>23085</v>
      </c>
      <c r="C20" s="34">
        <v>23085</v>
      </c>
      <c r="D20" s="34" t="s">
        <v>192</v>
      </c>
      <c r="E20" s="34" t="s">
        <v>192</v>
      </c>
      <c r="F20" s="34">
        <v>22752</v>
      </c>
      <c r="G20" s="34">
        <v>22752</v>
      </c>
      <c r="H20" s="34" t="s">
        <v>192</v>
      </c>
      <c r="I20" s="34" t="s">
        <v>192</v>
      </c>
      <c r="J20" s="34">
        <v>22143</v>
      </c>
      <c r="K20" s="34">
        <v>22143</v>
      </c>
      <c r="L20" s="34" t="s">
        <v>192</v>
      </c>
      <c r="M20" s="34" t="s">
        <v>192</v>
      </c>
      <c r="N20" s="34">
        <v>21571</v>
      </c>
      <c r="O20" s="34">
        <v>21571</v>
      </c>
      <c r="P20" s="34" t="s">
        <v>192</v>
      </c>
      <c r="Q20" s="34" t="s">
        <v>192</v>
      </c>
      <c r="R20" s="34">
        <v>20628</v>
      </c>
      <c r="S20" s="34">
        <v>20628</v>
      </c>
      <c r="T20" s="34" t="s">
        <v>192</v>
      </c>
      <c r="U20" s="34" t="s">
        <v>192</v>
      </c>
      <c r="V20" s="34">
        <v>20090</v>
      </c>
      <c r="W20" s="34">
        <v>20090</v>
      </c>
      <c r="X20" s="34" t="s">
        <v>192</v>
      </c>
      <c r="Y20" s="34" t="s">
        <v>192</v>
      </c>
      <c r="Z20" s="34">
        <v>19898</v>
      </c>
      <c r="AA20" s="34">
        <v>19572</v>
      </c>
      <c r="AB20" s="34" t="s">
        <v>192</v>
      </c>
      <c r="AC20" s="34">
        <v>326</v>
      </c>
      <c r="AD20" s="34">
        <v>19873</v>
      </c>
      <c r="AE20" s="34">
        <v>19534</v>
      </c>
      <c r="AF20" s="34" t="s">
        <v>192</v>
      </c>
      <c r="AG20" s="34">
        <v>339</v>
      </c>
      <c r="AH20" s="34">
        <v>19794</v>
      </c>
      <c r="AI20" s="34">
        <v>19331</v>
      </c>
      <c r="AJ20" s="34" t="s">
        <v>192</v>
      </c>
      <c r="AK20" s="34">
        <v>463</v>
      </c>
      <c r="AL20" s="34">
        <v>20833</v>
      </c>
      <c r="AM20" s="34">
        <v>18445</v>
      </c>
      <c r="AN20" s="34">
        <v>1430</v>
      </c>
      <c r="AO20" s="34">
        <v>958</v>
      </c>
      <c r="AP20" s="34">
        <v>21078</v>
      </c>
      <c r="AQ20" s="34">
        <v>14398</v>
      </c>
      <c r="AR20" s="34">
        <v>5699</v>
      </c>
      <c r="AS20" s="34">
        <v>981</v>
      </c>
      <c r="AT20" s="34">
        <v>21067</v>
      </c>
      <c r="AU20" s="34">
        <v>10483</v>
      </c>
      <c r="AV20" s="34">
        <v>9638</v>
      </c>
      <c r="AW20" s="34">
        <v>946</v>
      </c>
      <c r="AX20" s="34">
        <v>21355</v>
      </c>
      <c r="AY20" s="34">
        <v>7023</v>
      </c>
      <c r="AZ20" s="34">
        <v>13437</v>
      </c>
      <c r="BA20" s="34">
        <v>895</v>
      </c>
      <c r="BB20" s="34">
        <v>21003</v>
      </c>
      <c r="BC20" s="34">
        <v>3667</v>
      </c>
      <c r="BD20" s="34">
        <v>16380</v>
      </c>
      <c r="BE20" s="34">
        <v>956</v>
      </c>
      <c r="BF20" s="34">
        <v>20558</v>
      </c>
      <c r="BG20" s="34">
        <v>1586</v>
      </c>
      <c r="BH20" s="34">
        <v>17932</v>
      </c>
      <c r="BI20" s="34">
        <v>1040</v>
      </c>
      <c r="BJ20" s="34">
        <v>20211</v>
      </c>
      <c r="BK20" s="34">
        <v>571</v>
      </c>
      <c r="BL20" s="34">
        <v>18322</v>
      </c>
      <c r="BM20" s="34">
        <v>1318</v>
      </c>
    </row>
    <row r="21" spans="1:65" x14ac:dyDescent="0.2">
      <c r="A21" s="33" t="s">
        <v>46</v>
      </c>
      <c r="B21" s="34">
        <v>13312</v>
      </c>
      <c r="C21" s="34">
        <v>13312</v>
      </c>
      <c r="D21" s="34" t="s">
        <v>192</v>
      </c>
      <c r="E21" s="34" t="s">
        <v>192</v>
      </c>
      <c r="F21" s="34">
        <v>13262</v>
      </c>
      <c r="G21" s="34">
        <v>13262</v>
      </c>
      <c r="H21" s="34" t="s">
        <v>192</v>
      </c>
      <c r="I21" s="34" t="s">
        <v>192</v>
      </c>
      <c r="J21" s="34">
        <v>12633</v>
      </c>
      <c r="K21" s="34">
        <v>12633</v>
      </c>
      <c r="L21" s="34" t="s">
        <v>192</v>
      </c>
      <c r="M21" s="34" t="s">
        <v>192</v>
      </c>
      <c r="N21" s="34">
        <v>12265</v>
      </c>
      <c r="O21" s="34">
        <v>12265</v>
      </c>
      <c r="P21" s="34" t="s">
        <v>192</v>
      </c>
      <c r="Q21" s="34" t="s">
        <v>192</v>
      </c>
      <c r="R21" s="34">
        <v>11603</v>
      </c>
      <c r="S21" s="34">
        <v>11603</v>
      </c>
      <c r="T21" s="34" t="s">
        <v>192</v>
      </c>
      <c r="U21" s="34" t="s">
        <v>192</v>
      </c>
      <c r="V21" s="34">
        <v>11061</v>
      </c>
      <c r="W21" s="34">
        <v>11061</v>
      </c>
      <c r="X21" s="34" t="s">
        <v>192</v>
      </c>
      <c r="Y21" s="34" t="s">
        <v>192</v>
      </c>
      <c r="Z21" s="34">
        <v>10805</v>
      </c>
      <c r="AA21" s="34">
        <v>10770</v>
      </c>
      <c r="AB21" s="34" t="s">
        <v>192</v>
      </c>
      <c r="AC21" s="34">
        <v>35</v>
      </c>
      <c r="AD21" s="34">
        <v>10746</v>
      </c>
      <c r="AE21" s="34">
        <v>10434</v>
      </c>
      <c r="AF21" s="34" t="s">
        <v>192</v>
      </c>
      <c r="AG21" s="34">
        <v>312</v>
      </c>
      <c r="AH21" s="34">
        <v>10499</v>
      </c>
      <c r="AI21" s="34">
        <v>10101</v>
      </c>
      <c r="AJ21" s="34" t="s">
        <v>192</v>
      </c>
      <c r="AK21" s="34">
        <v>398</v>
      </c>
      <c r="AL21" s="34">
        <v>10728</v>
      </c>
      <c r="AM21" s="34">
        <v>9752</v>
      </c>
      <c r="AN21" s="34">
        <v>420</v>
      </c>
      <c r="AO21" s="34">
        <v>556</v>
      </c>
      <c r="AP21" s="34">
        <v>11171</v>
      </c>
      <c r="AQ21" s="34">
        <v>7262</v>
      </c>
      <c r="AR21" s="34">
        <v>3216</v>
      </c>
      <c r="AS21" s="34">
        <v>693</v>
      </c>
      <c r="AT21" s="34">
        <v>11525</v>
      </c>
      <c r="AU21" s="34">
        <v>5176</v>
      </c>
      <c r="AV21" s="34">
        <v>5600</v>
      </c>
      <c r="AW21" s="34">
        <v>749</v>
      </c>
      <c r="AX21" s="34">
        <v>11304</v>
      </c>
      <c r="AY21" s="34">
        <v>3149</v>
      </c>
      <c r="AZ21" s="34">
        <v>7528</v>
      </c>
      <c r="BA21" s="34">
        <v>627</v>
      </c>
      <c r="BB21" s="34">
        <v>11149</v>
      </c>
      <c r="BC21" s="34">
        <v>1675</v>
      </c>
      <c r="BD21" s="34">
        <v>8807</v>
      </c>
      <c r="BE21" s="34">
        <v>667</v>
      </c>
      <c r="BF21" s="34">
        <v>10532</v>
      </c>
      <c r="BG21" s="34">
        <v>574</v>
      </c>
      <c r="BH21" s="34">
        <v>9099</v>
      </c>
      <c r="BI21" s="34">
        <v>859</v>
      </c>
      <c r="BJ21" s="34">
        <v>10284</v>
      </c>
      <c r="BK21" s="34">
        <v>211</v>
      </c>
      <c r="BL21" s="34">
        <v>9091</v>
      </c>
      <c r="BM21" s="34">
        <v>982</v>
      </c>
    </row>
    <row r="22" spans="1:65" x14ac:dyDescent="0.2">
      <c r="A22" s="33" t="s">
        <v>161</v>
      </c>
      <c r="B22" s="34">
        <v>13581</v>
      </c>
      <c r="C22" s="34">
        <v>13581</v>
      </c>
      <c r="D22" s="34" t="s">
        <v>192</v>
      </c>
      <c r="E22" s="34" t="s">
        <v>192</v>
      </c>
      <c r="F22" s="34">
        <v>14498</v>
      </c>
      <c r="G22" s="34">
        <v>14498</v>
      </c>
      <c r="H22" s="34" t="s">
        <v>192</v>
      </c>
      <c r="I22" s="34" t="s">
        <v>192</v>
      </c>
      <c r="J22" s="34">
        <v>15230</v>
      </c>
      <c r="K22" s="34">
        <v>15230</v>
      </c>
      <c r="L22" s="34" t="s">
        <v>192</v>
      </c>
      <c r="M22" s="34" t="s">
        <v>192</v>
      </c>
      <c r="N22" s="34">
        <v>16359</v>
      </c>
      <c r="O22" s="34">
        <v>16359</v>
      </c>
      <c r="P22" s="34" t="s">
        <v>192</v>
      </c>
      <c r="Q22" s="34" t="s">
        <v>192</v>
      </c>
      <c r="R22" s="34">
        <v>16878</v>
      </c>
      <c r="S22" s="34">
        <v>16878</v>
      </c>
      <c r="T22" s="34" t="s">
        <v>192</v>
      </c>
      <c r="U22" s="34" t="s">
        <v>192</v>
      </c>
      <c r="V22" s="34">
        <v>16660</v>
      </c>
      <c r="W22" s="34">
        <v>16660</v>
      </c>
      <c r="X22" s="34" t="s">
        <v>192</v>
      </c>
      <c r="Y22" s="34" t="s">
        <v>192</v>
      </c>
      <c r="Z22" s="34">
        <v>17236</v>
      </c>
      <c r="AA22" s="34">
        <v>16680</v>
      </c>
      <c r="AB22" s="34" t="s">
        <v>192</v>
      </c>
      <c r="AC22" s="34">
        <v>556</v>
      </c>
      <c r="AD22" s="34">
        <v>17145</v>
      </c>
      <c r="AE22" s="34">
        <v>16421</v>
      </c>
      <c r="AF22" s="34" t="s">
        <v>192</v>
      </c>
      <c r="AG22" s="34">
        <v>724</v>
      </c>
      <c r="AH22" s="34">
        <v>16980</v>
      </c>
      <c r="AI22" s="34">
        <v>12351</v>
      </c>
      <c r="AJ22" s="34">
        <v>3839</v>
      </c>
      <c r="AK22" s="34">
        <v>790</v>
      </c>
      <c r="AL22" s="34">
        <v>17291</v>
      </c>
      <c r="AM22" s="34">
        <v>9926</v>
      </c>
      <c r="AN22" s="34">
        <v>6368</v>
      </c>
      <c r="AO22" s="34">
        <v>997</v>
      </c>
      <c r="AP22" s="34">
        <v>15773</v>
      </c>
      <c r="AQ22" s="34">
        <v>5555</v>
      </c>
      <c r="AR22" s="34">
        <v>8861</v>
      </c>
      <c r="AS22" s="34">
        <v>1357</v>
      </c>
      <c r="AT22" s="34">
        <v>17473</v>
      </c>
      <c r="AU22" s="34">
        <v>4480</v>
      </c>
      <c r="AV22" s="34">
        <v>11473</v>
      </c>
      <c r="AW22" s="34">
        <v>1520</v>
      </c>
      <c r="AX22" s="34">
        <v>16578</v>
      </c>
      <c r="AY22" s="34">
        <v>1858</v>
      </c>
      <c r="AZ22" s="34">
        <v>13125</v>
      </c>
      <c r="BA22" s="34">
        <v>1595</v>
      </c>
      <c r="BB22" s="34">
        <v>16908</v>
      </c>
      <c r="BC22" s="34">
        <v>1136</v>
      </c>
      <c r="BD22" s="34">
        <v>13960</v>
      </c>
      <c r="BE22" s="34">
        <v>1812</v>
      </c>
      <c r="BF22" s="34">
        <v>17782</v>
      </c>
      <c r="BG22" s="34">
        <v>978</v>
      </c>
      <c r="BH22" s="34">
        <v>14416</v>
      </c>
      <c r="BI22" s="34">
        <v>2388</v>
      </c>
      <c r="BJ22" s="34">
        <v>17808</v>
      </c>
      <c r="BK22" s="34">
        <v>247</v>
      </c>
      <c r="BL22" s="34">
        <v>14739</v>
      </c>
      <c r="BM22" s="34">
        <v>2822</v>
      </c>
    </row>
    <row r="23" spans="1:65" x14ac:dyDescent="0.2">
      <c r="A23" s="33" t="s">
        <v>48</v>
      </c>
      <c r="B23" s="34">
        <v>32213</v>
      </c>
      <c r="C23" s="34">
        <v>32213</v>
      </c>
      <c r="D23" s="34" t="s">
        <v>192</v>
      </c>
      <c r="E23" s="34" t="s">
        <v>192</v>
      </c>
      <c r="F23" s="34">
        <v>31460</v>
      </c>
      <c r="G23" s="34">
        <v>31460</v>
      </c>
      <c r="H23" s="34" t="s">
        <v>192</v>
      </c>
      <c r="I23" s="34" t="s">
        <v>192</v>
      </c>
      <c r="J23" s="34">
        <v>29656</v>
      </c>
      <c r="K23" s="34">
        <v>29656</v>
      </c>
      <c r="L23" s="34" t="s">
        <v>192</v>
      </c>
      <c r="M23" s="34" t="s">
        <v>192</v>
      </c>
      <c r="N23" s="34">
        <v>28820</v>
      </c>
      <c r="O23" s="34">
        <v>28820</v>
      </c>
      <c r="P23" s="34" t="s">
        <v>192</v>
      </c>
      <c r="Q23" s="34" t="s">
        <v>192</v>
      </c>
      <c r="R23" s="34">
        <v>27848</v>
      </c>
      <c r="S23" s="34">
        <v>27848</v>
      </c>
      <c r="T23" s="34" t="s">
        <v>192</v>
      </c>
      <c r="U23" s="34" t="s">
        <v>192</v>
      </c>
      <c r="V23" s="34">
        <v>27750</v>
      </c>
      <c r="W23" s="34">
        <v>27750</v>
      </c>
      <c r="X23" s="34" t="s">
        <v>192</v>
      </c>
      <c r="Y23" s="34" t="s">
        <v>192</v>
      </c>
      <c r="Z23" s="34">
        <v>26670</v>
      </c>
      <c r="AA23" s="34">
        <v>26632</v>
      </c>
      <c r="AB23" s="34" t="s">
        <v>192</v>
      </c>
      <c r="AC23" s="34">
        <v>38</v>
      </c>
      <c r="AD23" s="34">
        <v>26753</v>
      </c>
      <c r="AE23" s="34">
        <v>26660</v>
      </c>
      <c r="AF23" s="34" t="s">
        <v>192</v>
      </c>
      <c r="AG23" s="34">
        <v>93</v>
      </c>
      <c r="AH23" s="34">
        <v>26327</v>
      </c>
      <c r="AI23" s="34">
        <v>26233</v>
      </c>
      <c r="AJ23" s="34" t="s">
        <v>192</v>
      </c>
      <c r="AK23" s="34">
        <v>94</v>
      </c>
      <c r="AL23" s="34">
        <v>27321</v>
      </c>
      <c r="AM23" s="34">
        <v>21845</v>
      </c>
      <c r="AN23" s="34">
        <v>4605</v>
      </c>
      <c r="AO23" s="34">
        <v>871</v>
      </c>
      <c r="AP23" s="34">
        <v>28258</v>
      </c>
      <c r="AQ23" s="34">
        <v>13758</v>
      </c>
      <c r="AR23" s="34">
        <v>13570</v>
      </c>
      <c r="AS23" s="34">
        <v>930</v>
      </c>
      <c r="AT23" s="34">
        <v>28572</v>
      </c>
      <c r="AU23" s="34">
        <v>8204</v>
      </c>
      <c r="AV23" s="34">
        <v>19250</v>
      </c>
      <c r="AW23" s="34">
        <v>1118</v>
      </c>
      <c r="AX23" s="34">
        <v>28384</v>
      </c>
      <c r="AY23" s="34">
        <v>4379</v>
      </c>
      <c r="AZ23" s="34">
        <v>23047</v>
      </c>
      <c r="BA23" s="34">
        <v>958</v>
      </c>
      <c r="BB23" s="34">
        <v>27706</v>
      </c>
      <c r="BC23" s="34">
        <v>2122</v>
      </c>
      <c r="BD23" s="34">
        <v>24505</v>
      </c>
      <c r="BE23" s="34">
        <v>1079</v>
      </c>
      <c r="BF23" s="34">
        <v>25876</v>
      </c>
      <c r="BG23" s="34">
        <v>735</v>
      </c>
      <c r="BH23" s="34">
        <v>23910</v>
      </c>
      <c r="BI23" s="34">
        <v>1231</v>
      </c>
      <c r="BJ23" s="34">
        <v>24414</v>
      </c>
      <c r="BK23" s="34">
        <v>158</v>
      </c>
      <c r="BL23" s="34">
        <v>22817</v>
      </c>
      <c r="BM23" s="34">
        <v>1439</v>
      </c>
    </row>
    <row r="24" spans="1:65" x14ac:dyDescent="0.2">
      <c r="A24" s="33" t="s">
        <v>49</v>
      </c>
      <c r="B24" s="34">
        <v>98363</v>
      </c>
      <c r="C24" s="34">
        <v>98363</v>
      </c>
      <c r="D24" s="34" t="s">
        <v>192</v>
      </c>
      <c r="E24" s="34" t="s">
        <v>192</v>
      </c>
      <c r="F24" s="34">
        <v>93785</v>
      </c>
      <c r="G24" s="34">
        <v>93785</v>
      </c>
      <c r="H24" s="34" t="s">
        <v>192</v>
      </c>
      <c r="I24" s="34" t="s">
        <v>192</v>
      </c>
      <c r="J24" s="34">
        <v>89029</v>
      </c>
      <c r="K24" s="34">
        <v>89029</v>
      </c>
      <c r="L24" s="34" t="s">
        <v>192</v>
      </c>
      <c r="M24" s="34" t="s">
        <v>192</v>
      </c>
      <c r="N24" s="34">
        <v>86936</v>
      </c>
      <c r="O24" s="34">
        <v>86936</v>
      </c>
      <c r="P24" s="34" t="s">
        <v>192</v>
      </c>
      <c r="Q24" s="34" t="s">
        <v>192</v>
      </c>
      <c r="R24" s="34">
        <v>83990</v>
      </c>
      <c r="S24" s="34">
        <v>83990</v>
      </c>
      <c r="T24" s="34" t="s">
        <v>192</v>
      </c>
      <c r="U24" s="34" t="s">
        <v>192</v>
      </c>
      <c r="V24" s="34">
        <v>80739</v>
      </c>
      <c r="W24" s="34">
        <v>80739</v>
      </c>
      <c r="X24" s="34" t="s">
        <v>192</v>
      </c>
      <c r="Y24" s="34" t="s">
        <v>192</v>
      </c>
      <c r="Z24" s="34">
        <v>78591</v>
      </c>
      <c r="AA24" s="34">
        <v>77810</v>
      </c>
      <c r="AB24" s="34" t="s">
        <v>192</v>
      </c>
      <c r="AC24" s="34">
        <v>781</v>
      </c>
      <c r="AD24" s="34">
        <v>78307</v>
      </c>
      <c r="AE24" s="34">
        <v>76508</v>
      </c>
      <c r="AF24" s="34" t="s">
        <v>192</v>
      </c>
      <c r="AG24" s="34">
        <v>1799</v>
      </c>
      <c r="AH24" s="34">
        <v>77189</v>
      </c>
      <c r="AI24" s="34">
        <v>74475</v>
      </c>
      <c r="AJ24" s="34" t="s">
        <v>192</v>
      </c>
      <c r="AK24" s="34">
        <v>2714</v>
      </c>
      <c r="AL24" s="34">
        <v>75830</v>
      </c>
      <c r="AM24" s="34">
        <v>62185</v>
      </c>
      <c r="AN24" s="34">
        <v>10073</v>
      </c>
      <c r="AO24" s="34">
        <v>3572</v>
      </c>
      <c r="AP24" s="34">
        <v>77079</v>
      </c>
      <c r="AQ24" s="34">
        <v>47759</v>
      </c>
      <c r="AR24" s="34">
        <v>24698</v>
      </c>
      <c r="AS24" s="34">
        <v>4622</v>
      </c>
      <c r="AT24" s="34">
        <v>76764</v>
      </c>
      <c r="AU24" s="34">
        <v>34070</v>
      </c>
      <c r="AV24" s="34">
        <v>37650</v>
      </c>
      <c r="AW24" s="34">
        <v>5044</v>
      </c>
      <c r="AX24" s="34">
        <v>76008</v>
      </c>
      <c r="AY24" s="34">
        <v>22140</v>
      </c>
      <c r="AZ24" s="34">
        <v>49188</v>
      </c>
      <c r="BA24" s="34">
        <v>4680</v>
      </c>
      <c r="BB24" s="34">
        <v>72353</v>
      </c>
      <c r="BC24" s="34">
        <v>11917</v>
      </c>
      <c r="BD24" s="34">
        <v>55747</v>
      </c>
      <c r="BE24" s="34">
        <v>4689</v>
      </c>
      <c r="BF24" s="34">
        <v>67988</v>
      </c>
      <c r="BG24" s="34">
        <v>4893</v>
      </c>
      <c r="BH24" s="34">
        <v>57801</v>
      </c>
      <c r="BI24" s="34">
        <v>5294</v>
      </c>
      <c r="BJ24" s="34">
        <v>69642</v>
      </c>
      <c r="BK24" s="34">
        <v>2112</v>
      </c>
      <c r="BL24" s="34">
        <v>60383</v>
      </c>
      <c r="BM24" s="34">
        <v>7147</v>
      </c>
    </row>
    <row r="25" spans="1:65" x14ac:dyDescent="0.2">
      <c r="A25" s="33" t="s">
        <v>50</v>
      </c>
      <c r="B25" s="34">
        <v>20772</v>
      </c>
      <c r="C25" s="34">
        <v>20772</v>
      </c>
      <c r="D25" s="34" t="s">
        <v>192</v>
      </c>
      <c r="E25" s="34" t="s">
        <v>192</v>
      </c>
      <c r="F25" s="34">
        <v>20006</v>
      </c>
      <c r="G25" s="34">
        <v>20006</v>
      </c>
      <c r="H25" s="34" t="s">
        <v>192</v>
      </c>
      <c r="I25" s="34" t="s">
        <v>192</v>
      </c>
      <c r="J25" s="34">
        <v>19453</v>
      </c>
      <c r="K25" s="34">
        <v>19453</v>
      </c>
      <c r="L25" s="34" t="s">
        <v>192</v>
      </c>
      <c r="M25" s="34" t="s">
        <v>192</v>
      </c>
      <c r="N25" s="34">
        <v>19546</v>
      </c>
      <c r="O25" s="34">
        <v>19546</v>
      </c>
      <c r="P25" s="34" t="s">
        <v>192</v>
      </c>
      <c r="Q25" s="34" t="s">
        <v>192</v>
      </c>
      <c r="R25" s="34">
        <v>18364</v>
      </c>
      <c r="S25" s="34">
        <v>18364</v>
      </c>
      <c r="T25" s="34" t="s">
        <v>192</v>
      </c>
      <c r="U25" s="34" t="s">
        <v>192</v>
      </c>
      <c r="V25" s="34">
        <v>18227</v>
      </c>
      <c r="W25" s="34">
        <v>18227</v>
      </c>
      <c r="X25" s="34" t="s">
        <v>192</v>
      </c>
      <c r="Y25" s="34" t="s">
        <v>192</v>
      </c>
      <c r="Z25" s="34">
        <v>18131</v>
      </c>
      <c r="AA25" s="34">
        <v>17970</v>
      </c>
      <c r="AB25" s="34" t="s">
        <v>192</v>
      </c>
      <c r="AC25" s="34">
        <v>161</v>
      </c>
      <c r="AD25" s="34">
        <v>17961</v>
      </c>
      <c r="AE25" s="34">
        <v>17632</v>
      </c>
      <c r="AF25" s="34" t="s">
        <v>192</v>
      </c>
      <c r="AG25" s="34">
        <v>329</v>
      </c>
      <c r="AH25" s="34">
        <v>15930</v>
      </c>
      <c r="AI25" s="34">
        <v>15380</v>
      </c>
      <c r="AJ25" s="34" t="s">
        <v>192</v>
      </c>
      <c r="AK25" s="34">
        <v>550</v>
      </c>
      <c r="AL25" s="34">
        <v>18999</v>
      </c>
      <c r="AM25" s="34">
        <v>17387</v>
      </c>
      <c r="AN25" s="34">
        <v>604</v>
      </c>
      <c r="AO25" s="34">
        <v>1008</v>
      </c>
      <c r="AP25" s="34">
        <v>19715</v>
      </c>
      <c r="AQ25" s="34">
        <v>13943</v>
      </c>
      <c r="AR25" s="34">
        <v>4397</v>
      </c>
      <c r="AS25" s="34">
        <v>1375</v>
      </c>
      <c r="AT25" s="34">
        <v>19751</v>
      </c>
      <c r="AU25" s="34">
        <v>10737</v>
      </c>
      <c r="AV25" s="34">
        <v>7612</v>
      </c>
      <c r="AW25" s="34">
        <v>1402</v>
      </c>
      <c r="AX25" s="34">
        <v>19575</v>
      </c>
      <c r="AY25" s="34">
        <v>7802</v>
      </c>
      <c r="AZ25" s="34">
        <v>10467</v>
      </c>
      <c r="BA25" s="34">
        <v>1306</v>
      </c>
      <c r="BB25" s="34">
        <v>18906</v>
      </c>
      <c r="BC25" s="34">
        <v>4962</v>
      </c>
      <c r="BD25" s="34">
        <v>12726</v>
      </c>
      <c r="BE25" s="34">
        <v>1218</v>
      </c>
      <c r="BF25" s="34">
        <v>18728</v>
      </c>
      <c r="BG25" s="34">
        <v>2732</v>
      </c>
      <c r="BH25" s="34">
        <v>14561</v>
      </c>
      <c r="BI25" s="34">
        <v>1435</v>
      </c>
      <c r="BJ25" s="34">
        <v>17084</v>
      </c>
      <c r="BK25" s="34">
        <v>627</v>
      </c>
      <c r="BL25" s="34">
        <v>14877</v>
      </c>
      <c r="BM25" s="34">
        <v>1580</v>
      </c>
    </row>
    <row r="26" spans="1:65" x14ac:dyDescent="0.2">
      <c r="A26" s="33" t="s">
        <v>52</v>
      </c>
      <c r="B26" s="34">
        <v>28025</v>
      </c>
      <c r="C26" s="34">
        <v>28025</v>
      </c>
      <c r="D26" s="34" t="s">
        <v>192</v>
      </c>
      <c r="E26" s="34" t="s">
        <v>192</v>
      </c>
      <c r="F26" s="34">
        <v>27583</v>
      </c>
      <c r="G26" s="34">
        <v>27583</v>
      </c>
      <c r="H26" s="34" t="s">
        <v>192</v>
      </c>
      <c r="I26" s="34" t="s">
        <v>192</v>
      </c>
      <c r="J26" s="34">
        <v>26774</v>
      </c>
      <c r="K26" s="34">
        <v>26774</v>
      </c>
      <c r="L26" s="34" t="s">
        <v>192</v>
      </c>
      <c r="M26" s="34" t="s">
        <v>192</v>
      </c>
      <c r="N26" s="34">
        <v>25751</v>
      </c>
      <c r="O26" s="34">
        <v>25751</v>
      </c>
      <c r="P26" s="34" t="s">
        <v>192</v>
      </c>
      <c r="Q26" s="34" t="s">
        <v>192</v>
      </c>
      <c r="R26" s="34">
        <v>25127</v>
      </c>
      <c r="S26" s="34">
        <v>25127</v>
      </c>
      <c r="T26" s="34" t="s">
        <v>192</v>
      </c>
      <c r="U26" s="34" t="s">
        <v>192</v>
      </c>
      <c r="V26" s="34">
        <v>24055</v>
      </c>
      <c r="W26" s="34">
        <v>24055</v>
      </c>
      <c r="X26" s="34" t="s">
        <v>192</v>
      </c>
      <c r="Y26" s="34" t="s">
        <v>192</v>
      </c>
      <c r="Z26" s="34">
        <v>23373</v>
      </c>
      <c r="AA26" s="34">
        <v>23258</v>
      </c>
      <c r="AB26" s="34" t="s">
        <v>192</v>
      </c>
      <c r="AC26" s="34">
        <v>115</v>
      </c>
      <c r="AD26" s="34">
        <v>22921</v>
      </c>
      <c r="AE26" s="34">
        <v>22685</v>
      </c>
      <c r="AF26" s="34" t="s">
        <v>192</v>
      </c>
      <c r="AG26" s="34">
        <v>236</v>
      </c>
      <c r="AH26" s="34">
        <v>22805</v>
      </c>
      <c r="AI26" s="34">
        <v>22506</v>
      </c>
      <c r="AJ26" s="34" t="s">
        <v>192</v>
      </c>
      <c r="AK26" s="34">
        <v>299</v>
      </c>
      <c r="AL26" s="34">
        <v>23335</v>
      </c>
      <c r="AM26" s="34">
        <v>17718</v>
      </c>
      <c r="AN26" s="34">
        <v>4483</v>
      </c>
      <c r="AO26" s="34">
        <v>1134</v>
      </c>
      <c r="AP26" s="34">
        <v>24149</v>
      </c>
      <c r="AQ26" s="34">
        <v>13446</v>
      </c>
      <c r="AR26" s="34">
        <v>9217</v>
      </c>
      <c r="AS26" s="34">
        <v>1486</v>
      </c>
      <c r="AT26" s="34">
        <v>24246</v>
      </c>
      <c r="AU26" s="34">
        <v>9322</v>
      </c>
      <c r="AV26" s="34">
        <v>13205</v>
      </c>
      <c r="AW26" s="34">
        <v>1719</v>
      </c>
      <c r="AX26" s="34">
        <v>23382</v>
      </c>
      <c r="AY26" s="34">
        <v>5448</v>
      </c>
      <c r="AZ26" s="34">
        <v>16291</v>
      </c>
      <c r="BA26" s="34">
        <v>1643</v>
      </c>
      <c r="BB26" s="34">
        <v>22922</v>
      </c>
      <c r="BC26" s="34">
        <v>2515</v>
      </c>
      <c r="BD26" s="34">
        <v>19001</v>
      </c>
      <c r="BE26" s="34">
        <v>1406</v>
      </c>
      <c r="BF26" s="34">
        <v>21020</v>
      </c>
      <c r="BG26" s="34">
        <v>710</v>
      </c>
      <c r="BH26" s="34">
        <v>18826</v>
      </c>
      <c r="BI26" s="34">
        <v>1484</v>
      </c>
      <c r="BJ26" s="34">
        <v>20665</v>
      </c>
      <c r="BK26" s="34">
        <v>223</v>
      </c>
      <c r="BL26" s="34">
        <v>19031</v>
      </c>
      <c r="BM26" s="34">
        <v>1411</v>
      </c>
    </row>
    <row r="27" spans="1:65" x14ac:dyDescent="0.2">
      <c r="A27" s="33" t="s">
        <v>53</v>
      </c>
      <c r="B27" s="34">
        <v>12747</v>
      </c>
      <c r="C27" s="34">
        <v>12747</v>
      </c>
      <c r="D27" s="34" t="s">
        <v>192</v>
      </c>
      <c r="E27" s="34" t="s">
        <v>192</v>
      </c>
      <c r="F27" s="34">
        <v>12554</v>
      </c>
      <c r="G27" s="34">
        <v>12554</v>
      </c>
      <c r="H27" s="34" t="s">
        <v>192</v>
      </c>
      <c r="I27" s="34" t="s">
        <v>192</v>
      </c>
      <c r="J27" s="34">
        <v>12590</v>
      </c>
      <c r="K27" s="34">
        <v>12590</v>
      </c>
      <c r="L27" s="34" t="s">
        <v>192</v>
      </c>
      <c r="M27" s="34" t="s">
        <v>192</v>
      </c>
      <c r="N27" s="34">
        <v>12208</v>
      </c>
      <c r="O27" s="34">
        <v>12208</v>
      </c>
      <c r="P27" s="34" t="s">
        <v>192</v>
      </c>
      <c r="Q27" s="34" t="s">
        <v>192</v>
      </c>
      <c r="R27" s="34">
        <v>12080</v>
      </c>
      <c r="S27" s="34">
        <v>12080</v>
      </c>
      <c r="T27" s="34" t="s">
        <v>192</v>
      </c>
      <c r="U27" s="34" t="s">
        <v>192</v>
      </c>
      <c r="V27" s="34">
        <v>11839</v>
      </c>
      <c r="W27" s="34">
        <v>11839</v>
      </c>
      <c r="X27" s="34" t="s">
        <v>192</v>
      </c>
      <c r="Y27" s="34" t="s">
        <v>192</v>
      </c>
      <c r="Z27" s="34">
        <v>11687</v>
      </c>
      <c r="AA27" s="34">
        <v>11432</v>
      </c>
      <c r="AB27" s="34" t="s">
        <v>192</v>
      </c>
      <c r="AC27" s="34">
        <v>255</v>
      </c>
      <c r="AD27" s="34">
        <v>11513</v>
      </c>
      <c r="AE27" s="34">
        <v>11083</v>
      </c>
      <c r="AF27" s="34" t="s">
        <v>192</v>
      </c>
      <c r="AG27" s="34">
        <v>430</v>
      </c>
      <c r="AH27" s="34">
        <v>11624</v>
      </c>
      <c r="AI27" s="34">
        <v>10887</v>
      </c>
      <c r="AJ27" s="34">
        <v>172</v>
      </c>
      <c r="AK27" s="34">
        <v>565</v>
      </c>
      <c r="AL27" s="34">
        <v>12505</v>
      </c>
      <c r="AM27" s="34">
        <v>8844</v>
      </c>
      <c r="AN27" s="34">
        <v>2943</v>
      </c>
      <c r="AO27" s="34">
        <v>718</v>
      </c>
      <c r="AP27" s="34">
        <v>13240</v>
      </c>
      <c r="AQ27" s="34">
        <v>5851</v>
      </c>
      <c r="AR27" s="34">
        <v>6620</v>
      </c>
      <c r="AS27" s="34">
        <v>769</v>
      </c>
      <c r="AT27" s="34">
        <v>13835</v>
      </c>
      <c r="AU27" s="34">
        <v>3326</v>
      </c>
      <c r="AV27" s="34">
        <v>9662</v>
      </c>
      <c r="AW27" s="34">
        <v>847</v>
      </c>
      <c r="AX27" s="34">
        <v>14235</v>
      </c>
      <c r="AY27" s="34">
        <v>1770</v>
      </c>
      <c r="AZ27" s="34">
        <v>11851</v>
      </c>
      <c r="BA27" s="34">
        <v>614</v>
      </c>
      <c r="BB27" s="34">
        <v>14232</v>
      </c>
      <c r="BC27" s="34">
        <v>580</v>
      </c>
      <c r="BD27" s="34">
        <v>13047</v>
      </c>
      <c r="BE27" s="34">
        <v>605</v>
      </c>
      <c r="BF27" s="34">
        <v>14550</v>
      </c>
      <c r="BG27" s="34">
        <v>194</v>
      </c>
      <c r="BH27" s="34">
        <v>13605</v>
      </c>
      <c r="BI27" s="34">
        <v>751</v>
      </c>
      <c r="BJ27" s="34">
        <v>14575</v>
      </c>
      <c r="BK27" s="34">
        <v>60</v>
      </c>
      <c r="BL27" s="34">
        <v>13621</v>
      </c>
      <c r="BM27" s="34">
        <v>894</v>
      </c>
    </row>
    <row r="28" spans="1:65" x14ac:dyDescent="0.2">
      <c r="A28" s="33" t="s">
        <v>54</v>
      </c>
      <c r="B28" s="34">
        <v>59804</v>
      </c>
      <c r="C28" s="34">
        <v>59804</v>
      </c>
      <c r="D28" s="34" t="s">
        <v>192</v>
      </c>
      <c r="E28" s="34" t="s">
        <v>192</v>
      </c>
      <c r="F28" s="34">
        <v>58004</v>
      </c>
      <c r="G28" s="34">
        <v>58004</v>
      </c>
      <c r="H28" s="34" t="s">
        <v>192</v>
      </c>
      <c r="I28" s="34" t="s">
        <v>192</v>
      </c>
      <c r="J28" s="34">
        <v>56301</v>
      </c>
      <c r="K28" s="34">
        <v>56301</v>
      </c>
      <c r="L28" s="34" t="s">
        <v>192</v>
      </c>
      <c r="M28" s="34" t="s">
        <v>192</v>
      </c>
      <c r="N28" s="34">
        <v>56142</v>
      </c>
      <c r="O28" s="34">
        <v>56142</v>
      </c>
      <c r="P28" s="34" t="s">
        <v>192</v>
      </c>
      <c r="Q28" s="34" t="s">
        <v>192</v>
      </c>
      <c r="R28" s="34">
        <v>55521</v>
      </c>
      <c r="S28" s="34">
        <v>55521</v>
      </c>
      <c r="T28" s="34" t="s">
        <v>192</v>
      </c>
      <c r="U28" s="34" t="s">
        <v>192</v>
      </c>
      <c r="V28" s="34">
        <v>55780</v>
      </c>
      <c r="W28" s="34">
        <v>55780</v>
      </c>
      <c r="X28" s="34" t="s">
        <v>192</v>
      </c>
      <c r="Y28" s="34" t="s">
        <v>192</v>
      </c>
      <c r="Z28" s="34">
        <v>55020</v>
      </c>
      <c r="AA28" s="34">
        <v>54090</v>
      </c>
      <c r="AB28" s="34" t="s">
        <v>192</v>
      </c>
      <c r="AC28" s="34">
        <v>930</v>
      </c>
      <c r="AD28" s="34">
        <v>54718</v>
      </c>
      <c r="AE28" s="34">
        <v>53394</v>
      </c>
      <c r="AF28" s="34" t="s">
        <v>192</v>
      </c>
      <c r="AG28" s="34">
        <v>1324</v>
      </c>
      <c r="AH28" s="34">
        <v>54779</v>
      </c>
      <c r="AI28" s="34">
        <v>53175</v>
      </c>
      <c r="AJ28" s="34" t="s">
        <v>192</v>
      </c>
      <c r="AK28" s="34">
        <v>1604</v>
      </c>
      <c r="AL28" s="34">
        <v>57366</v>
      </c>
      <c r="AM28" s="34">
        <v>53950</v>
      </c>
      <c r="AN28" s="34" t="s">
        <v>192</v>
      </c>
      <c r="AO28" s="34">
        <v>3416</v>
      </c>
      <c r="AP28" s="34">
        <v>57780</v>
      </c>
      <c r="AQ28" s="34">
        <v>43460</v>
      </c>
      <c r="AR28" s="34">
        <v>10564</v>
      </c>
      <c r="AS28" s="34">
        <v>3756</v>
      </c>
      <c r="AT28" s="34">
        <v>57963</v>
      </c>
      <c r="AU28" s="34">
        <v>33848</v>
      </c>
      <c r="AV28" s="34">
        <v>20278</v>
      </c>
      <c r="AW28" s="34">
        <v>3837</v>
      </c>
      <c r="AX28" s="34">
        <v>55312</v>
      </c>
      <c r="AY28" s="34">
        <v>23504</v>
      </c>
      <c r="AZ28" s="34">
        <v>28791</v>
      </c>
      <c r="BA28" s="34">
        <v>3017</v>
      </c>
      <c r="BB28" s="34">
        <v>54304</v>
      </c>
      <c r="BC28" s="34">
        <v>13505</v>
      </c>
      <c r="BD28" s="34">
        <v>37641</v>
      </c>
      <c r="BE28" s="34">
        <v>3158</v>
      </c>
      <c r="BF28" s="34">
        <v>52560</v>
      </c>
      <c r="BG28" s="34">
        <v>7197</v>
      </c>
      <c r="BH28" s="34">
        <v>41710</v>
      </c>
      <c r="BI28" s="34">
        <v>3653</v>
      </c>
      <c r="BJ28" s="34">
        <v>51572</v>
      </c>
      <c r="BK28" s="34">
        <v>3379</v>
      </c>
      <c r="BL28" s="34">
        <v>43696</v>
      </c>
      <c r="BM28" s="34">
        <v>4497</v>
      </c>
    </row>
    <row r="29" spans="1:65" x14ac:dyDescent="0.2">
      <c r="A29" s="33" t="s">
        <v>55</v>
      </c>
      <c r="B29" s="34">
        <v>13330</v>
      </c>
      <c r="C29" s="34">
        <v>13330</v>
      </c>
      <c r="D29" s="34" t="s">
        <v>192</v>
      </c>
      <c r="E29" s="34" t="s">
        <v>192</v>
      </c>
      <c r="F29" s="34">
        <v>12884</v>
      </c>
      <c r="G29" s="34">
        <v>12884</v>
      </c>
      <c r="H29" s="34" t="s">
        <v>192</v>
      </c>
      <c r="I29" s="34" t="s">
        <v>192</v>
      </c>
      <c r="J29" s="34">
        <v>11913</v>
      </c>
      <c r="K29" s="34">
        <v>11913</v>
      </c>
      <c r="L29" s="34" t="s">
        <v>192</v>
      </c>
      <c r="M29" s="34" t="s">
        <v>192</v>
      </c>
      <c r="N29" s="34">
        <v>11212</v>
      </c>
      <c r="O29" s="34">
        <v>11212</v>
      </c>
      <c r="P29" s="34" t="s">
        <v>192</v>
      </c>
      <c r="Q29" s="34" t="s">
        <v>192</v>
      </c>
      <c r="R29" s="34">
        <v>10599</v>
      </c>
      <c r="S29" s="34">
        <v>10599</v>
      </c>
      <c r="T29" s="34" t="s">
        <v>192</v>
      </c>
      <c r="U29" s="34" t="s">
        <v>192</v>
      </c>
      <c r="V29" s="34">
        <v>10407</v>
      </c>
      <c r="W29" s="34">
        <v>10407</v>
      </c>
      <c r="X29" s="34" t="s">
        <v>192</v>
      </c>
      <c r="Y29" s="34" t="s">
        <v>192</v>
      </c>
      <c r="Z29" s="34">
        <v>10207</v>
      </c>
      <c r="AA29" s="34">
        <v>9978</v>
      </c>
      <c r="AB29" s="34" t="s">
        <v>192</v>
      </c>
      <c r="AC29" s="34">
        <v>229</v>
      </c>
      <c r="AD29" s="34">
        <v>10486</v>
      </c>
      <c r="AE29" s="34">
        <v>10083</v>
      </c>
      <c r="AF29" s="34" t="s">
        <v>192</v>
      </c>
      <c r="AG29" s="34">
        <v>403</v>
      </c>
      <c r="AH29" s="34">
        <v>10752</v>
      </c>
      <c r="AI29" s="34">
        <v>10231</v>
      </c>
      <c r="AJ29" s="34" t="s">
        <v>192</v>
      </c>
      <c r="AK29" s="34">
        <v>521</v>
      </c>
      <c r="AL29" s="34">
        <v>11435</v>
      </c>
      <c r="AM29" s="34">
        <v>9984</v>
      </c>
      <c r="AN29" s="34">
        <v>586</v>
      </c>
      <c r="AO29" s="34">
        <v>865</v>
      </c>
      <c r="AP29" s="34">
        <v>11584</v>
      </c>
      <c r="AQ29" s="34">
        <v>7724</v>
      </c>
      <c r="AR29" s="34">
        <v>2869</v>
      </c>
      <c r="AS29" s="34">
        <v>991</v>
      </c>
      <c r="AT29" s="34">
        <v>11747</v>
      </c>
      <c r="AU29" s="34">
        <v>5943</v>
      </c>
      <c r="AV29" s="34">
        <v>4861</v>
      </c>
      <c r="AW29" s="34">
        <v>943</v>
      </c>
      <c r="AX29" s="34">
        <v>11887</v>
      </c>
      <c r="AY29" s="34">
        <v>3921</v>
      </c>
      <c r="AZ29" s="34">
        <v>7169</v>
      </c>
      <c r="BA29" s="34">
        <v>797</v>
      </c>
      <c r="BB29" s="34">
        <v>12079</v>
      </c>
      <c r="BC29" s="34">
        <v>2225</v>
      </c>
      <c r="BD29" s="34">
        <v>9155</v>
      </c>
      <c r="BE29" s="34">
        <v>699</v>
      </c>
      <c r="BF29" s="34">
        <v>11236</v>
      </c>
      <c r="BG29" s="34">
        <v>973</v>
      </c>
      <c r="BH29" s="34">
        <v>9628</v>
      </c>
      <c r="BI29" s="34">
        <v>635</v>
      </c>
      <c r="BJ29" s="34">
        <v>11161</v>
      </c>
      <c r="BK29" s="34">
        <v>386</v>
      </c>
      <c r="BL29" s="34">
        <v>9919</v>
      </c>
      <c r="BM29" s="34">
        <v>856</v>
      </c>
    </row>
    <row r="30" spans="1:65" x14ac:dyDescent="0.2">
      <c r="A30" s="33" t="s">
        <v>162</v>
      </c>
      <c r="B30" s="34">
        <v>13244</v>
      </c>
      <c r="C30" s="34">
        <v>13244</v>
      </c>
      <c r="D30" s="34" t="s">
        <v>192</v>
      </c>
      <c r="E30" s="34" t="s">
        <v>192</v>
      </c>
      <c r="F30" s="34">
        <v>13479</v>
      </c>
      <c r="G30" s="34">
        <v>13479</v>
      </c>
      <c r="H30" s="34" t="s">
        <v>192</v>
      </c>
      <c r="I30" s="34" t="s">
        <v>192</v>
      </c>
      <c r="J30" s="34">
        <v>13343</v>
      </c>
      <c r="K30" s="34">
        <v>13343</v>
      </c>
      <c r="L30" s="34" t="s">
        <v>192</v>
      </c>
      <c r="M30" s="34" t="s">
        <v>192</v>
      </c>
      <c r="N30" s="34">
        <v>12258</v>
      </c>
      <c r="O30" s="34">
        <v>12258</v>
      </c>
      <c r="P30" s="34" t="s">
        <v>192</v>
      </c>
      <c r="Q30" s="34" t="s">
        <v>192</v>
      </c>
      <c r="R30" s="34">
        <v>12562</v>
      </c>
      <c r="S30" s="34">
        <v>12562</v>
      </c>
      <c r="T30" s="34" t="s">
        <v>192</v>
      </c>
      <c r="U30" s="34" t="s">
        <v>192</v>
      </c>
      <c r="V30" s="34">
        <v>12642</v>
      </c>
      <c r="W30" s="34">
        <v>12642</v>
      </c>
      <c r="X30" s="34" t="s">
        <v>192</v>
      </c>
      <c r="Y30" s="34" t="s">
        <v>192</v>
      </c>
      <c r="Z30" s="34">
        <v>13442</v>
      </c>
      <c r="AA30" s="34">
        <v>13337</v>
      </c>
      <c r="AB30" s="34" t="s">
        <v>192</v>
      </c>
      <c r="AC30" s="34">
        <v>105</v>
      </c>
      <c r="AD30" s="34">
        <v>13727</v>
      </c>
      <c r="AE30" s="34">
        <v>13363</v>
      </c>
      <c r="AF30" s="34" t="s">
        <v>192</v>
      </c>
      <c r="AG30" s="34">
        <v>364</v>
      </c>
      <c r="AH30" s="34">
        <v>13907</v>
      </c>
      <c r="AI30" s="34">
        <v>13315</v>
      </c>
      <c r="AJ30" s="34" t="s">
        <v>192</v>
      </c>
      <c r="AK30" s="34">
        <v>592</v>
      </c>
      <c r="AL30" s="34">
        <v>14547</v>
      </c>
      <c r="AM30" s="34">
        <v>10262</v>
      </c>
      <c r="AN30" s="34">
        <v>3265</v>
      </c>
      <c r="AO30" s="34">
        <v>1020</v>
      </c>
      <c r="AP30" s="34">
        <v>15154</v>
      </c>
      <c r="AQ30" s="34">
        <v>7579</v>
      </c>
      <c r="AR30" s="34">
        <v>6379</v>
      </c>
      <c r="AS30" s="34">
        <v>1196</v>
      </c>
      <c r="AT30" s="34">
        <v>14913</v>
      </c>
      <c r="AU30" s="34">
        <v>4857</v>
      </c>
      <c r="AV30" s="34">
        <v>8772</v>
      </c>
      <c r="AW30" s="34">
        <v>1284</v>
      </c>
      <c r="AX30" s="34">
        <v>14803</v>
      </c>
      <c r="AY30" s="34">
        <v>2567</v>
      </c>
      <c r="AZ30" s="34">
        <v>11038</v>
      </c>
      <c r="BA30" s="34">
        <v>1198</v>
      </c>
      <c r="BB30" s="34">
        <v>14244</v>
      </c>
      <c r="BC30" s="34">
        <v>968</v>
      </c>
      <c r="BD30" s="34">
        <v>11982</v>
      </c>
      <c r="BE30" s="34">
        <v>1294</v>
      </c>
      <c r="BF30" s="34">
        <v>13475</v>
      </c>
      <c r="BG30" s="34">
        <v>304</v>
      </c>
      <c r="BH30" s="34">
        <v>11895</v>
      </c>
      <c r="BI30" s="34">
        <v>1276</v>
      </c>
      <c r="BJ30" s="34">
        <v>13109</v>
      </c>
      <c r="BK30" s="34">
        <v>49</v>
      </c>
      <c r="BL30" s="34">
        <v>11732</v>
      </c>
      <c r="BM30" s="34">
        <v>1328</v>
      </c>
    </row>
    <row r="31" spans="1:65" x14ac:dyDescent="0.2">
      <c r="A31" s="33" t="s">
        <v>57</v>
      </c>
      <c r="B31" s="34">
        <v>15738</v>
      </c>
      <c r="C31" s="34">
        <v>15738</v>
      </c>
      <c r="D31" s="34" t="s">
        <v>192</v>
      </c>
      <c r="E31" s="34" t="s">
        <v>192</v>
      </c>
      <c r="F31" s="34">
        <v>15285</v>
      </c>
      <c r="G31" s="34">
        <v>15285</v>
      </c>
      <c r="H31" s="34" t="s">
        <v>192</v>
      </c>
      <c r="I31" s="34" t="s">
        <v>192</v>
      </c>
      <c r="J31" s="34">
        <v>14713</v>
      </c>
      <c r="K31" s="34">
        <v>14713</v>
      </c>
      <c r="L31" s="34" t="s">
        <v>192</v>
      </c>
      <c r="M31" s="34" t="s">
        <v>192</v>
      </c>
      <c r="N31" s="34">
        <v>14089</v>
      </c>
      <c r="O31" s="34">
        <v>14089</v>
      </c>
      <c r="P31" s="34" t="s">
        <v>192</v>
      </c>
      <c r="Q31" s="34" t="s">
        <v>192</v>
      </c>
      <c r="R31" s="34">
        <v>13892</v>
      </c>
      <c r="S31" s="34">
        <v>13892</v>
      </c>
      <c r="T31" s="34" t="s">
        <v>192</v>
      </c>
      <c r="U31" s="34" t="s">
        <v>192</v>
      </c>
      <c r="V31" s="34">
        <v>14300</v>
      </c>
      <c r="W31" s="34">
        <v>14300</v>
      </c>
      <c r="X31" s="34" t="s">
        <v>192</v>
      </c>
      <c r="Y31" s="34" t="s">
        <v>192</v>
      </c>
      <c r="Z31" s="34">
        <v>14370</v>
      </c>
      <c r="AA31" s="34">
        <v>14325</v>
      </c>
      <c r="AB31" s="34" t="s">
        <v>192</v>
      </c>
      <c r="AC31" s="34">
        <v>45</v>
      </c>
      <c r="AD31" s="34">
        <v>14700</v>
      </c>
      <c r="AE31" s="34">
        <v>14556</v>
      </c>
      <c r="AF31" s="34" t="s">
        <v>192</v>
      </c>
      <c r="AG31" s="34">
        <v>144</v>
      </c>
      <c r="AH31" s="34">
        <v>15455</v>
      </c>
      <c r="AI31" s="34">
        <v>14993</v>
      </c>
      <c r="AJ31" s="34" t="s">
        <v>192</v>
      </c>
      <c r="AK31" s="34">
        <v>462</v>
      </c>
      <c r="AL31" s="34">
        <v>16609</v>
      </c>
      <c r="AM31" s="34">
        <v>15274</v>
      </c>
      <c r="AN31" s="34">
        <v>495</v>
      </c>
      <c r="AO31" s="34">
        <v>840</v>
      </c>
      <c r="AP31" s="34">
        <v>16646</v>
      </c>
      <c r="AQ31" s="34">
        <v>11805</v>
      </c>
      <c r="AR31" s="34">
        <v>3889</v>
      </c>
      <c r="AS31" s="34">
        <v>952</v>
      </c>
      <c r="AT31" s="34">
        <v>16900</v>
      </c>
      <c r="AU31" s="34">
        <v>9066</v>
      </c>
      <c r="AV31" s="34">
        <v>6862</v>
      </c>
      <c r="AW31" s="34">
        <v>972</v>
      </c>
      <c r="AX31" s="34">
        <v>16269</v>
      </c>
      <c r="AY31" s="34">
        <v>5897</v>
      </c>
      <c r="AZ31" s="34">
        <v>9505</v>
      </c>
      <c r="BA31" s="34">
        <v>867</v>
      </c>
      <c r="BB31" s="34">
        <v>15964</v>
      </c>
      <c r="BC31" s="34">
        <v>3119</v>
      </c>
      <c r="BD31" s="34">
        <v>11875</v>
      </c>
      <c r="BE31" s="34">
        <v>970</v>
      </c>
      <c r="BF31" s="34">
        <v>14987</v>
      </c>
      <c r="BG31" s="34">
        <v>1469</v>
      </c>
      <c r="BH31" s="34">
        <v>12551</v>
      </c>
      <c r="BI31" s="34">
        <v>967</v>
      </c>
      <c r="BJ31" s="34">
        <v>14526</v>
      </c>
      <c r="BK31" s="34">
        <v>425</v>
      </c>
      <c r="BL31" s="34">
        <v>12771</v>
      </c>
      <c r="BM31" s="34">
        <v>1330</v>
      </c>
    </row>
    <row r="32" spans="1:65" x14ac:dyDescent="0.2">
      <c r="A32" s="33" t="s">
        <v>58</v>
      </c>
      <c r="B32" s="34">
        <v>12846</v>
      </c>
      <c r="C32" s="34">
        <v>12846</v>
      </c>
      <c r="D32" s="34" t="s">
        <v>192</v>
      </c>
      <c r="E32" s="34" t="s">
        <v>192</v>
      </c>
      <c r="F32" s="34">
        <v>13022</v>
      </c>
      <c r="G32" s="34">
        <v>13022</v>
      </c>
      <c r="H32" s="34" t="s">
        <v>192</v>
      </c>
      <c r="I32" s="34" t="s">
        <v>192</v>
      </c>
      <c r="J32" s="34">
        <v>13430</v>
      </c>
      <c r="K32" s="34">
        <v>13430</v>
      </c>
      <c r="L32" s="34" t="s">
        <v>192</v>
      </c>
      <c r="M32" s="34" t="s">
        <v>192</v>
      </c>
      <c r="N32" s="34">
        <v>13344</v>
      </c>
      <c r="O32" s="34">
        <v>13344</v>
      </c>
      <c r="P32" s="34" t="s">
        <v>192</v>
      </c>
      <c r="Q32" s="34" t="s">
        <v>192</v>
      </c>
      <c r="R32" s="34">
        <v>12930</v>
      </c>
      <c r="S32" s="34">
        <v>12930</v>
      </c>
      <c r="T32" s="34" t="s">
        <v>192</v>
      </c>
      <c r="U32" s="34" t="s">
        <v>192</v>
      </c>
      <c r="V32" s="34">
        <v>12653</v>
      </c>
      <c r="W32" s="34">
        <v>12653</v>
      </c>
      <c r="X32" s="34" t="s">
        <v>192</v>
      </c>
      <c r="Y32" s="34" t="s">
        <v>192</v>
      </c>
      <c r="Z32" s="34">
        <v>12674</v>
      </c>
      <c r="AA32" s="34">
        <v>12400</v>
      </c>
      <c r="AB32" s="34" t="s">
        <v>192</v>
      </c>
      <c r="AC32" s="34">
        <v>274</v>
      </c>
      <c r="AD32" s="34">
        <v>13085</v>
      </c>
      <c r="AE32" s="34">
        <v>12151</v>
      </c>
      <c r="AF32" s="34" t="s">
        <v>192</v>
      </c>
      <c r="AG32" s="34">
        <v>934</v>
      </c>
      <c r="AH32" s="34">
        <v>13146</v>
      </c>
      <c r="AI32" s="34">
        <v>12088</v>
      </c>
      <c r="AJ32" s="34" t="s">
        <v>192</v>
      </c>
      <c r="AK32" s="34">
        <v>1058</v>
      </c>
      <c r="AL32" s="34">
        <v>13245</v>
      </c>
      <c r="AM32" s="34">
        <v>11419</v>
      </c>
      <c r="AN32" s="34">
        <v>894</v>
      </c>
      <c r="AO32" s="34">
        <v>932</v>
      </c>
      <c r="AP32" s="34">
        <v>13990</v>
      </c>
      <c r="AQ32" s="34">
        <v>8869</v>
      </c>
      <c r="AR32" s="34">
        <v>3545</v>
      </c>
      <c r="AS32" s="34">
        <v>1576</v>
      </c>
      <c r="AT32" s="34">
        <v>14716</v>
      </c>
      <c r="AU32" s="34">
        <v>6709</v>
      </c>
      <c r="AV32" s="34">
        <v>6250</v>
      </c>
      <c r="AW32" s="34">
        <v>1757</v>
      </c>
      <c r="AX32" s="34">
        <v>14455</v>
      </c>
      <c r="AY32" s="34">
        <v>4048</v>
      </c>
      <c r="AZ32" s="34">
        <v>8574</v>
      </c>
      <c r="BA32" s="34">
        <v>1833</v>
      </c>
      <c r="BB32" s="34">
        <v>13787</v>
      </c>
      <c r="BC32" s="34">
        <v>1941</v>
      </c>
      <c r="BD32" s="34">
        <v>10411</v>
      </c>
      <c r="BE32" s="34">
        <v>1435</v>
      </c>
      <c r="BF32" s="34">
        <v>13432</v>
      </c>
      <c r="BG32" s="34">
        <v>641</v>
      </c>
      <c r="BH32" s="34">
        <v>11445</v>
      </c>
      <c r="BI32" s="34">
        <v>1346</v>
      </c>
      <c r="BJ32" s="34">
        <v>13386</v>
      </c>
      <c r="BK32" s="34">
        <v>187</v>
      </c>
      <c r="BL32" s="34">
        <v>11809</v>
      </c>
      <c r="BM32" s="34">
        <v>1390</v>
      </c>
    </row>
    <row r="33" spans="1:65" x14ac:dyDescent="0.2">
      <c r="A33" s="33" t="s">
        <v>59</v>
      </c>
      <c r="B33" s="34">
        <v>25319</v>
      </c>
      <c r="C33" s="34">
        <v>25319</v>
      </c>
      <c r="D33" s="34" t="s">
        <v>192</v>
      </c>
      <c r="E33" s="34" t="s">
        <v>192</v>
      </c>
      <c r="F33" s="34">
        <v>25114</v>
      </c>
      <c r="G33" s="34">
        <v>25114</v>
      </c>
      <c r="H33" s="34" t="s">
        <v>192</v>
      </c>
      <c r="I33" s="34" t="s">
        <v>192</v>
      </c>
      <c r="J33" s="34">
        <v>24767</v>
      </c>
      <c r="K33" s="34">
        <v>24767</v>
      </c>
      <c r="L33" s="34" t="s">
        <v>192</v>
      </c>
      <c r="M33" s="34" t="s">
        <v>192</v>
      </c>
      <c r="N33" s="34">
        <v>24445</v>
      </c>
      <c r="O33" s="34">
        <v>24445</v>
      </c>
      <c r="P33" s="34" t="s">
        <v>192</v>
      </c>
      <c r="Q33" s="34" t="s">
        <v>192</v>
      </c>
      <c r="R33" s="34">
        <v>24308</v>
      </c>
      <c r="S33" s="34">
        <v>24308</v>
      </c>
      <c r="T33" s="34" t="s">
        <v>192</v>
      </c>
      <c r="U33" s="34" t="s">
        <v>192</v>
      </c>
      <c r="V33" s="34">
        <v>23505</v>
      </c>
      <c r="W33" s="34">
        <v>23505</v>
      </c>
      <c r="X33" s="34" t="s">
        <v>192</v>
      </c>
      <c r="Y33" s="34" t="s">
        <v>192</v>
      </c>
      <c r="Z33" s="34">
        <v>22723</v>
      </c>
      <c r="AA33" s="34">
        <v>22701</v>
      </c>
      <c r="AB33" s="34" t="s">
        <v>192</v>
      </c>
      <c r="AC33" s="34">
        <v>22</v>
      </c>
      <c r="AD33" s="34">
        <v>22569</v>
      </c>
      <c r="AE33" s="34">
        <v>22311</v>
      </c>
      <c r="AF33" s="34" t="s">
        <v>192</v>
      </c>
      <c r="AG33" s="34">
        <v>258</v>
      </c>
      <c r="AH33" s="34">
        <v>22305</v>
      </c>
      <c r="AI33" s="34">
        <v>21829</v>
      </c>
      <c r="AJ33" s="34">
        <v>80</v>
      </c>
      <c r="AK33" s="34">
        <v>396</v>
      </c>
      <c r="AL33" s="34">
        <v>23011</v>
      </c>
      <c r="AM33" s="34">
        <v>19638</v>
      </c>
      <c r="AN33" s="34">
        <v>2787</v>
      </c>
      <c r="AO33" s="34">
        <v>586</v>
      </c>
      <c r="AP33" s="34">
        <v>23519</v>
      </c>
      <c r="AQ33" s="34">
        <v>14368</v>
      </c>
      <c r="AR33" s="34">
        <v>8420</v>
      </c>
      <c r="AS33" s="34">
        <v>731</v>
      </c>
      <c r="AT33" s="34">
        <v>23682</v>
      </c>
      <c r="AU33" s="34">
        <v>10218</v>
      </c>
      <c r="AV33" s="34">
        <v>12633</v>
      </c>
      <c r="AW33" s="34">
        <v>831</v>
      </c>
      <c r="AX33" s="34">
        <v>22312</v>
      </c>
      <c r="AY33" s="34">
        <v>5981</v>
      </c>
      <c r="AZ33" s="34">
        <v>15661</v>
      </c>
      <c r="BA33" s="34">
        <v>670</v>
      </c>
      <c r="BB33" s="34">
        <v>21499</v>
      </c>
      <c r="BC33" s="34">
        <v>3206</v>
      </c>
      <c r="BD33" s="34">
        <v>17745</v>
      </c>
      <c r="BE33" s="34">
        <v>548</v>
      </c>
      <c r="BF33" s="34">
        <v>20581</v>
      </c>
      <c r="BG33" s="34">
        <v>1405</v>
      </c>
      <c r="BH33" s="34">
        <v>18395</v>
      </c>
      <c r="BI33" s="34">
        <v>781</v>
      </c>
      <c r="BJ33" s="34">
        <v>19242</v>
      </c>
      <c r="BK33" s="34">
        <v>401</v>
      </c>
      <c r="BL33" s="34">
        <v>17877</v>
      </c>
      <c r="BM33" s="34">
        <v>964</v>
      </c>
    </row>
    <row r="34" spans="1:65" x14ac:dyDescent="0.2">
      <c r="A34" s="33" t="s">
        <v>60</v>
      </c>
      <c r="B34" s="34">
        <v>7230</v>
      </c>
      <c r="C34" s="34">
        <v>7230</v>
      </c>
      <c r="D34" s="34" t="s">
        <v>192</v>
      </c>
      <c r="E34" s="34" t="s">
        <v>192</v>
      </c>
      <c r="F34" s="34">
        <v>6646</v>
      </c>
      <c r="G34" s="34">
        <v>6646</v>
      </c>
      <c r="H34" s="34" t="s">
        <v>192</v>
      </c>
      <c r="I34" s="34" t="s">
        <v>192</v>
      </c>
      <c r="J34" s="34">
        <v>6806</v>
      </c>
      <c r="K34" s="34">
        <v>6806</v>
      </c>
      <c r="L34" s="34" t="s">
        <v>192</v>
      </c>
      <c r="M34" s="34" t="s">
        <v>192</v>
      </c>
      <c r="N34" s="34">
        <v>6728</v>
      </c>
      <c r="O34" s="34">
        <v>6728</v>
      </c>
      <c r="P34" s="34" t="s">
        <v>192</v>
      </c>
      <c r="Q34" s="34" t="s">
        <v>192</v>
      </c>
      <c r="R34" s="34">
        <v>6682</v>
      </c>
      <c r="S34" s="34">
        <v>6682</v>
      </c>
      <c r="T34" s="34" t="s">
        <v>192</v>
      </c>
      <c r="U34" s="34" t="s">
        <v>192</v>
      </c>
      <c r="V34" s="34">
        <v>6573</v>
      </c>
      <c r="W34" s="34">
        <v>6573</v>
      </c>
      <c r="X34" s="34" t="s">
        <v>192</v>
      </c>
      <c r="Y34" s="34" t="s">
        <v>192</v>
      </c>
      <c r="Z34" s="34">
        <v>6451</v>
      </c>
      <c r="AA34" s="34">
        <v>6451</v>
      </c>
      <c r="AB34" s="34" t="s">
        <v>192</v>
      </c>
      <c r="AC34" s="34" t="s">
        <v>192</v>
      </c>
      <c r="AD34" s="34">
        <v>6181</v>
      </c>
      <c r="AE34" s="34">
        <v>6176</v>
      </c>
      <c r="AF34" s="34" t="s">
        <v>192</v>
      </c>
      <c r="AG34" s="34">
        <v>5</v>
      </c>
      <c r="AH34" s="34">
        <v>5874</v>
      </c>
      <c r="AI34" s="34">
        <v>5874</v>
      </c>
      <c r="AJ34" s="34" t="s">
        <v>192</v>
      </c>
      <c r="AK34" s="34" t="s">
        <v>192</v>
      </c>
      <c r="AL34" s="34">
        <v>5841</v>
      </c>
      <c r="AM34" s="34">
        <v>5119</v>
      </c>
      <c r="AN34" s="34">
        <v>586</v>
      </c>
      <c r="AO34" s="34">
        <v>136</v>
      </c>
      <c r="AP34" s="34">
        <v>5641</v>
      </c>
      <c r="AQ34" s="34">
        <v>4041</v>
      </c>
      <c r="AR34" s="34">
        <v>1446</v>
      </c>
      <c r="AS34" s="34">
        <v>154</v>
      </c>
      <c r="AT34" s="34">
        <v>5279</v>
      </c>
      <c r="AU34" s="34">
        <v>2941</v>
      </c>
      <c r="AV34" s="34">
        <v>2203</v>
      </c>
      <c r="AW34" s="34">
        <v>135</v>
      </c>
      <c r="AX34" s="34">
        <v>4962</v>
      </c>
      <c r="AY34" s="34">
        <v>1864</v>
      </c>
      <c r="AZ34" s="34">
        <v>2985</v>
      </c>
      <c r="BA34" s="34">
        <v>113</v>
      </c>
      <c r="BB34" s="34">
        <v>4630</v>
      </c>
      <c r="BC34" s="34">
        <v>1018</v>
      </c>
      <c r="BD34" s="34">
        <v>3470</v>
      </c>
      <c r="BE34" s="34">
        <v>142</v>
      </c>
      <c r="BF34" s="34">
        <v>4283</v>
      </c>
      <c r="BG34" s="34">
        <v>424</v>
      </c>
      <c r="BH34" s="34">
        <v>3620</v>
      </c>
      <c r="BI34" s="34">
        <v>239</v>
      </c>
      <c r="BJ34" s="34">
        <v>4192</v>
      </c>
      <c r="BK34" s="34">
        <v>136</v>
      </c>
      <c r="BL34" s="34">
        <v>3695</v>
      </c>
      <c r="BM34" s="34">
        <v>361</v>
      </c>
    </row>
    <row r="35" spans="1:65" x14ac:dyDescent="0.2">
      <c r="A35" s="33" t="s">
        <v>163</v>
      </c>
      <c r="B35" s="34">
        <v>22315</v>
      </c>
      <c r="C35" s="34">
        <v>22315</v>
      </c>
      <c r="D35" s="34" t="s">
        <v>192</v>
      </c>
      <c r="E35" s="34" t="s">
        <v>192</v>
      </c>
      <c r="F35" s="34">
        <v>21946</v>
      </c>
      <c r="G35" s="34">
        <v>21946</v>
      </c>
      <c r="H35" s="34" t="s">
        <v>192</v>
      </c>
      <c r="I35" s="34" t="s">
        <v>192</v>
      </c>
      <c r="J35" s="34">
        <v>23052</v>
      </c>
      <c r="K35" s="34">
        <v>23052</v>
      </c>
      <c r="L35" s="34" t="s">
        <v>192</v>
      </c>
      <c r="M35" s="34" t="s">
        <v>192</v>
      </c>
      <c r="N35" s="34">
        <v>22216</v>
      </c>
      <c r="O35" s="34">
        <v>22216</v>
      </c>
      <c r="P35" s="34" t="s">
        <v>192</v>
      </c>
      <c r="Q35" s="34" t="s">
        <v>192</v>
      </c>
      <c r="R35" s="34">
        <v>21901</v>
      </c>
      <c r="S35" s="34">
        <v>21901</v>
      </c>
      <c r="T35" s="34" t="s">
        <v>192</v>
      </c>
      <c r="U35" s="34" t="s">
        <v>192</v>
      </c>
      <c r="V35" s="34">
        <v>21696</v>
      </c>
      <c r="W35" s="34">
        <v>21696</v>
      </c>
      <c r="X35" s="34" t="s">
        <v>192</v>
      </c>
      <c r="Y35" s="34" t="s">
        <v>192</v>
      </c>
      <c r="Z35" s="34">
        <v>21630</v>
      </c>
      <c r="AA35" s="34">
        <v>21621</v>
      </c>
      <c r="AB35" s="34" t="s">
        <v>192</v>
      </c>
      <c r="AC35" s="34">
        <v>9</v>
      </c>
      <c r="AD35" s="34">
        <v>21543</v>
      </c>
      <c r="AE35" s="34">
        <v>21478</v>
      </c>
      <c r="AF35" s="34" t="s">
        <v>192</v>
      </c>
      <c r="AG35" s="34">
        <v>65</v>
      </c>
      <c r="AH35" s="34">
        <v>21317</v>
      </c>
      <c r="AI35" s="34">
        <v>21207</v>
      </c>
      <c r="AJ35" s="34" t="s">
        <v>192</v>
      </c>
      <c r="AK35" s="34">
        <v>110</v>
      </c>
      <c r="AL35" s="34">
        <v>20028</v>
      </c>
      <c r="AM35" s="34">
        <v>19396</v>
      </c>
      <c r="AN35" s="34">
        <v>301</v>
      </c>
      <c r="AO35" s="34">
        <v>331</v>
      </c>
      <c r="AP35" s="34">
        <v>15346</v>
      </c>
      <c r="AQ35" s="34">
        <v>9521</v>
      </c>
      <c r="AR35" s="34">
        <v>5342</v>
      </c>
      <c r="AS35" s="34">
        <v>483</v>
      </c>
      <c r="AT35" s="34">
        <v>20855</v>
      </c>
      <c r="AU35" s="34">
        <v>10958</v>
      </c>
      <c r="AV35" s="34">
        <v>9355</v>
      </c>
      <c r="AW35" s="34">
        <v>542</v>
      </c>
      <c r="AX35" s="34">
        <v>21356</v>
      </c>
      <c r="AY35" s="34">
        <v>7268</v>
      </c>
      <c r="AZ35" s="34">
        <v>13529</v>
      </c>
      <c r="BA35" s="34">
        <v>559</v>
      </c>
      <c r="BB35" s="34">
        <v>20513</v>
      </c>
      <c r="BC35" s="34">
        <v>4033</v>
      </c>
      <c r="BD35" s="34">
        <v>15879</v>
      </c>
      <c r="BE35" s="34">
        <v>601</v>
      </c>
      <c r="BF35" s="34">
        <v>19356</v>
      </c>
      <c r="BG35" s="34">
        <v>1707</v>
      </c>
      <c r="BH35" s="34">
        <v>16819</v>
      </c>
      <c r="BI35" s="34">
        <v>830</v>
      </c>
      <c r="BJ35" s="34">
        <v>19748</v>
      </c>
      <c r="BK35" s="34">
        <v>590</v>
      </c>
      <c r="BL35" s="34">
        <v>18148</v>
      </c>
      <c r="BM35" s="34">
        <v>1010</v>
      </c>
    </row>
    <row r="36" spans="1:65" x14ac:dyDescent="0.2">
      <c r="A36" s="33" t="s">
        <v>61</v>
      </c>
      <c r="B36" s="34">
        <v>15375</v>
      </c>
      <c r="C36" s="34">
        <v>15375</v>
      </c>
      <c r="D36" s="34" t="s">
        <v>192</v>
      </c>
      <c r="E36" s="34" t="s">
        <v>192</v>
      </c>
      <c r="F36" s="34">
        <v>14954</v>
      </c>
      <c r="G36" s="34">
        <v>14954</v>
      </c>
      <c r="H36" s="34" t="s">
        <v>192</v>
      </c>
      <c r="I36" s="34" t="s">
        <v>192</v>
      </c>
      <c r="J36" s="34">
        <v>14379</v>
      </c>
      <c r="K36" s="34">
        <v>14379</v>
      </c>
      <c r="L36" s="34" t="s">
        <v>192</v>
      </c>
      <c r="M36" s="34" t="s">
        <v>192</v>
      </c>
      <c r="N36" s="34">
        <v>13930</v>
      </c>
      <c r="O36" s="34">
        <v>13930</v>
      </c>
      <c r="P36" s="34" t="s">
        <v>192</v>
      </c>
      <c r="Q36" s="34" t="s">
        <v>192</v>
      </c>
      <c r="R36" s="34">
        <v>13469</v>
      </c>
      <c r="S36" s="34">
        <v>13469</v>
      </c>
      <c r="T36" s="34" t="s">
        <v>192</v>
      </c>
      <c r="U36" s="34" t="s">
        <v>192</v>
      </c>
      <c r="V36" s="34">
        <v>13515</v>
      </c>
      <c r="W36" s="34">
        <v>13515</v>
      </c>
      <c r="X36" s="34" t="s">
        <v>192</v>
      </c>
      <c r="Y36" s="34" t="s">
        <v>192</v>
      </c>
      <c r="Z36" s="34">
        <v>13912</v>
      </c>
      <c r="AA36" s="34">
        <v>13851</v>
      </c>
      <c r="AB36" s="34" t="s">
        <v>192</v>
      </c>
      <c r="AC36" s="34">
        <v>61</v>
      </c>
      <c r="AD36" s="34">
        <v>12158</v>
      </c>
      <c r="AE36" s="34">
        <v>12068</v>
      </c>
      <c r="AF36" s="34" t="s">
        <v>192</v>
      </c>
      <c r="AG36" s="34">
        <v>90</v>
      </c>
      <c r="AH36" s="34">
        <v>11874</v>
      </c>
      <c r="AI36" s="34">
        <v>11779</v>
      </c>
      <c r="AJ36" s="34" t="s">
        <v>192</v>
      </c>
      <c r="AK36" s="34">
        <v>95</v>
      </c>
      <c r="AL36" s="34">
        <v>11808</v>
      </c>
      <c r="AM36" s="34">
        <v>11138</v>
      </c>
      <c r="AN36" s="34">
        <v>327</v>
      </c>
      <c r="AO36" s="34">
        <v>343</v>
      </c>
      <c r="AP36" s="34">
        <v>13076</v>
      </c>
      <c r="AQ36" s="34">
        <v>8808</v>
      </c>
      <c r="AR36" s="34">
        <v>3782</v>
      </c>
      <c r="AS36" s="34">
        <v>486</v>
      </c>
      <c r="AT36" s="34">
        <v>14703</v>
      </c>
      <c r="AU36" s="34">
        <v>6910</v>
      </c>
      <c r="AV36" s="34">
        <v>7234</v>
      </c>
      <c r="AW36" s="34">
        <v>559</v>
      </c>
      <c r="AX36" s="34">
        <v>14954</v>
      </c>
      <c r="AY36" s="34">
        <v>4672</v>
      </c>
      <c r="AZ36" s="34">
        <v>9709</v>
      </c>
      <c r="BA36" s="34">
        <v>573</v>
      </c>
      <c r="BB36" s="34">
        <v>14362</v>
      </c>
      <c r="BC36" s="34">
        <v>2656</v>
      </c>
      <c r="BD36" s="34">
        <v>11051</v>
      </c>
      <c r="BE36" s="34">
        <v>655</v>
      </c>
      <c r="BF36" s="34">
        <v>13559</v>
      </c>
      <c r="BG36" s="34">
        <v>1276</v>
      </c>
      <c r="BH36" s="34">
        <v>11491</v>
      </c>
      <c r="BI36" s="34">
        <v>792</v>
      </c>
      <c r="BJ36" s="34">
        <v>11692</v>
      </c>
      <c r="BK36" s="34">
        <v>619</v>
      </c>
      <c r="BL36" s="34">
        <v>10154</v>
      </c>
      <c r="BM36" s="34">
        <v>919</v>
      </c>
    </row>
    <row r="37" spans="1:65" x14ac:dyDescent="0.2">
      <c r="A37" s="33" t="s">
        <v>62</v>
      </c>
      <c r="B37" s="34">
        <v>10416</v>
      </c>
      <c r="C37" s="34">
        <v>10416</v>
      </c>
      <c r="D37" s="34" t="s">
        <v>192</v>
      </c>
      <c r="E37" s="34" t="s">
        <v>192</v>
      </c>
      <c r="F37" s="34">
        <v>10362</v>
      </c>
      <c r="G37" s="34">
        <v>10362</v>
      </c>
      <c r="H37" s="34" t="s">
        <v>192</v>
      </c>
      <c r="I37" s="34" t="s">
        <v>192</v>
      </c>
      <c r="J37" s="34">
        <v>9439</v>
      </c>
      <c r="K37" s="34">
        <v>9439</v>
      </c>
      <c r="L37" s="34" t="s">
        <v>192</v>
      </c>
      <c r="M37" s="34" t="s">
        <v>192</v>
      </c>
      <c r="N37" s="34">
        <v>8982</v>
      </c>
      <c r="O37" s="34">
        <v>8982</v>
      </c>
      <c r="P37" s="34" t="s">
        <v>192</v>
      </c>
      <c r="Q37" s="34" t="s">
        <v>192</v>
      </c>
      <c r="R37" s="34">
        <v>8760</v>
      </c>
      <c r="S37" s="34">
        <v>8760</v>
      </c>
      <c r="T37" s="34" t="s">
        <v>192</v>
      </c>
      <c r="U37" s="34" t="s">
        <v>192</v>
      </c>
      <c r="V37" s="34">
        <v>8050</v>
      </c>
      <c r="W37" s="34">
        <v>8050</v>
      </c>
      <c r="X37" s="34" t="s">
        <v>192</v>
      </c>
      <c r="Y37" s="34" t="s">
        <v>192</v>
      </c>
      <c r="Z37" s="34">
        <v>7822</v>
      </c>
      <c r="AA37" s="34">
        <v>7596</v>
      </c>
      <c r="AB37" s="34" t="s">
        <v>192</v>
      </c>
      <c r="AC37" s="34">
        <v>226</v>
      </c>
      <c r="AD37" s="34">
        <v>7948</v>
      </c>
      <c r="AE37" s="34">
        <v>7620</v>
      </c>
      <c r="AF37" s="34" t="s">
        <v>192</v>
      </c>
      <c r="AG37" s="34">
        <v>328</v>
      </c>
      <c r="AH37" s="34">
        <v>7290</v>
      </c>
      <c r="AI37" s="34">
        <v>6653</v>
      </c>
      <c r="AJ37" s="34">
        <v>156</v>
      </c>
      <c r="AK37" s="34">
        <v>481</v>
      </c>
      <c r="AL37" s="34">
        <v>8817</v>
      </c>
      <c r="AM37" s="34">
        <v>6302</v>
      </c>
      <c r="AN37" s="34">
        <v>1846</v>
      </c>
      <c r="AO37" s="34">
        <v>669</v>
      </c>
      <c r="AP37" s="34">
        <v>9455</v>
      </c>
      <c r="AQ37" s="34">
        <v>4572</v>
      </c>
      <c r="AR37" s="34">
        <v>4027</v>
      </c>
      <c r="AS37" s="34">
        <v>856</v>
      </c>
      <c r="AT37" s="34">
        <v>9551</v>
      </c>
      <c r="AU37" s="34">
        <v>2732</v>
      </c>
      <c r="AV37" s="34">
        <v>5846</v>
      </c>
      <c r="AW37" s="34">
        <v>973</v>
      </c>
      <c r="AX37" s="34">
        <v>9432</v>
      </c>
      <c r="AY37" s="34">
        <v>1321</v>
      </c>
      <c r="AZ37" s="34">
        <v>7226</v>
      </c>
      <c r="BA37" s="34">
        <v>885</v>
      </c>
      <c r="BB37" s="34">
        <v>9228</v>
      </c>
      <c r="BC37" s="34">
        <v>601</v>
      </c>
      <c r="BD37" s="34">
        <v>7795</v>
      </c>
      <c r="BE37" s="34">
        <v>832</v>
      </c>
      <c r="BF37" s="34">
        <v>9040</v>
      </c>
      <c r="BG37" s="34">
        <v>71</v>
      </c>
      <c r="BH37" s="34">
        <v>8156</v>
      </c>
      <c r="BI37" s="34">
        <v>813</v>
      </c>
      <c r="BJ37" s="34">
        <v>9258</v>
      </c>
      <c r="BK37" s="34">
        <v>9</v>
      </c>
      <c r="BL37" s="34">
        <v>8294</v>
      </c>
      <c r="BM37" s="34">
        <v>955</v>
      </c>
    </row>
    <row r="38" spans="1:65" x14ac:dyDescent="0.2">
      <c r="A38" s="33" t="s">
        <v>63</v>
      </c>
      <c r="B38" s="34">
        <v>39688</v>
      </c>
      <c r="C38" s="34">
        <v>39688</v>
      </c>
      <c r="D38" s="34" t="s">
        <v>192</v>
      </c>
      <c r="E38" s="34" t="s">
        <v>192</v>
      </c>
      <c r="F38" s="34">
        <v>39025</v>
      </c>
      <c r="G38" s="34">
        <v>39025</v>
      </c>
      <c r="H38" s="34" t="s">
        <v>192</v>
      </c>
      <c r="I38" s="34" t="s">
        <v>192</v>
      </c>
      <c r="J38" s="34">
        <v>38108</v>
      </c>
      <c r="K38" s="34">
        <v>38108</v>
      </c>
      <c r="L38" s="34" t="s">
        <v>192</v>
      </c>
      <c r="M38" s="34" t="s">
        <v>192</v>
      </c>
      <c r="N38" s="34">
        <v>36553</v>
      </c>
      <c r="O38" s="34">
        <v>36553</v>
      </c>
      <c r="P38" s="34" t="s">
        <v>192</v>
      </c>
      <c r="Q38" s="34" t="s">
        <v>192</v>
      </c>
      <c r="R38" s="34">
        <v>35241</v>
      </c>
      <c r="S38" s="34">
        <v>35241</v>
      </c>
      <c r="T38" s="34" t="s">
        <v>192</v>
      </c>
      <c r="U38" s="34" t="s">
        <v>192</v>
      </c>
      <c r="V38" s="34">
        <v>34338</v>
      </c>
      <c r="W38" s="34">
        <v>34338</v>
      </c>
      <c r="X38" s="34" t="s">
        <v>192</v>
      </c>
      <c r="Y38" s="34" t="s">
        <v>192</v>
      </c>
      <c r="Z38" s="34">
        <v>33725</v>
      </c>
      <c r="AA38" s="34">
        <v>33579</v>
      </c>
      <c r="AB38" s="34" t="s">
        <v>192</v>
      </c>
      <c r="AC38" s="34">
        <v>146</v>
      </c>
      <c r="AD38" s="34">
        <v>33370</v>
      </c>
      <c r="AE38" s="34">
        <v>33083</v>
      </c>
      <c r="AF38" s="34" t="s">
        <v>192</v>
      </c>
      <c r="AG38" s="34">
        <v>287</v>
      </c>
      <c r="AH38" s="34">
        <v>32805</v>
      </c>
      <c r="AI38" s="34">
        <v>32083</v>
      </c>
      <c r="AJ38" s="34" t="s">
        <v>192</v>
      </c>
      <c r="AK38" s="34">
        <v>722</v>
      </c>
      <c r="AL38" s="34">
        <v>35818</v>
      </c>
      <c r="AM38" s="34">
        <v>33339</v>
      </c>
      <c r="AN38" s="34">
        <v>955</v>
      </c>
      <c r="AO38" s="34">
        <v>1524</v>
      </c>
      <c r="AP38" s="34">
        <v>34549</v>
      </c>
      <c r="AQ38" s="34">
        <v>23592</v>
      </c>
      <c r="AR38" s="34">
        <v>9105</v>
      </c>
      <c r="AS38" s="34">
        <v>1852</v>
      </c>
      <c r="AT38" s="34">
        <v>37801</v>
      </c>
      <c r="AU38" s="34">
        <v>20054</v>
      </c>
      <c r="AV38" s="34">
        <v>15823</v>
      </c>
      <c r="AW38" s="34">
        <v>1924</v>
      </c>
      <c r="AX38" s="34">
        <v>37809</v>
      </c>
      <c r="AY38" s="34">
        <v>13814</v>
      </c>
      <c r="AZ38" s="34">
        <v>22223</v>
      </c>
      <c r="BA38" s="34">
        <v>1772</v>
      </c>
      <c r="BB38" s="34">
        <v>36124</v>
      </c>
      <c r="BC38" s="34">
        <v>6773</v>
      </c>
      <c r="BD38" s="34">
        <v>27575</v>
      </c>
      <c r="BE38" s="34">
        <v>1776</v>
      </c>
      <c r="BF38" s="34">
        <v>37094</v>
      </c>
      <c r="BG38" s="34">
        <v>4622</v>
      </c>
      <c r="BH38" s="34">
        <v>30300</v>
      </c>
      <c r="BI38" s="34">
        <v>2172</v>
      </c>
      <c r="BJ38" s="34">
        <v>35812</v>
      </c>
      <c r="BK38" s="34">
        <v>1998</v>
      </c>
      <c r="BL38" s="34">
        <v>31233</v>
      </c>
      <c r="BM38" s="34">
        <v>2581</v>
      </c>
    </row>
    <row r="39" spans="1:65" x14ac:dyDescent="0.2">
      <c r="A39" s="33" t="s">
        <v>64</v>
      </c>
      <c r="B39" s="34">
        <v>7802</v>
      </c>
      <c r="C39" s="34">
        <v>7802</v>
      </c>
      <c r="D39" s="34" t="s">
        <v>192</v>
      </c>
      <c r="E39" s="34" t="s">
        <v>192</v>
      </c>
      <c r="F39" s="34">
        <v>8645</v>
      </c>
      <c r="G39" s="34">
        <v>8645</v>
      </c>
      <c r="H39" s="34" t="s">
        <v>192</v>
      </c>
      <c r="I39" s="34" t="s">
        <v>192</v>
      </c>
      <c r="J39" s="34">
        <v>9352</v>
      </c>
      <c r="K39" s="34">
        <v>9352</v>
      </c>
      <c r="L39" s="34" t="s">
        <v>192</v>
      </c>
      <c r="M39" s="34" t="s">
        <v>192</v>
      </c>
      <c r="N39" s="34">
        <v>10922</v>
      </c>
      <c r="O39" s="34">
        <v>10922</v>
      </c>
      <c r="P39" s="34" t="s">
        <v>192</v>
      </c>
      <c r="Q39" s="34" t="s">
        <v>192</v>
      </c>
      <c r="R39" s="34">
        <v>10610</v>
      </c>
      <c r="S39" s="34">
        <v>10610</v>
      </c>
      <c r="T39" s="34" t="s">
        <v>192</v>
      </c>
      <c r="U39" s="34" t="s">
        <v>192</v>
      </c>
      <c r="V39" s="34">
        <v>10872</v>
      </c>
      <c r="W39" s="34">
        <v>10872</v>
      </c>
      <c r="X39" s="34" t="s">
        <v>192</v>
      </c>
      <c r="Y39" s="34" t="s">
        <v>192</v>
      </c>
      <c r="Z39" s="34">
        <v>10806</v>
      </c>
      <c r="AA39" s="34">
        <v>10725</v>
      </c>
      <c r="AB39" s="34" t="s">
        <v>192</v>
      </c>
      <c r="AC39" s="34">
        <v>81</v>
      </c>
      <c r="AD39" s="34">
        <v>11096</v>
      </c>
      <c r="AE39" s="34">
        <v>10884</v>
      </c>
      <c r="AF39" s="34" t="s">
        <v>192</v>
      </c>
      <c r="AG39" s="34">
        <v>212</v>
      </c>
      <c r="AH39" s="34">
        <v>10893</v>
      </c>
      <c r="AI39" s="34">
        <v>10426</v>
      </c>
      <c r="AJ39" s="34" t="s">
        <v>192</v>
      </c>
      <c r="AK39" s="34">
        <v>467</v>
      </c>
      <c r="AL39" s="34">
        <v>11931</v>
      </c>
      <c r="AM39" s="34">
        <v>11234</v>
      </c>
      <c r="AN39" s="34" t="s">
        <v>192</v>
      </c>
      <c r="AO39" s="34">
        <v>697</v>
      </c>
      <c r="AP39" s="34">
        <v>12754</v>
      </c>
      <c r="AQ39" s="34">
        <v>9246</v>
      </c>
      <c r="AR39" s="34">
        <v>2251</v>
      </c>
      <c r="AS39" s="34">
        <v>1257</v>
      </c>
      <c r="AT39" s="34">
        <v>13327</v>
      </c>
      <c r="AU39" s="34">
        <v>7655</v>
      </c>
      <c r="AV39" s="34">
        <v>4119</v>
      </c>
      <c r="AW39" s="34">
        <v>1553</v>
      </c>
      <c r="AX39" s="34">
        <v>11912</v>
      </c>
      <c r="AY39" s="34">
        <v>5308</v>
      </c>
      <c r="AZ39" s="34">
        <v>5417</v>
      </c>
      <c r="BA39" s="34">
        <v>1187</v>
      </c>
      <c r="BB39" s="34">
        <v>13842</v>
      </c>
      <c r="BC39" s="34">
        <v>4180</v>
      </c>
      <c r="BD39" s="34">
        <v>8087</v>
      </c>
      <c r="BE39" s="34">
        <v>1575</v>
      </c>
      <c r="BF39" s="34">
        <v>13337</v>
      </c>
      <c r="BG39" s="34">
        <v>2563</v>
      </c>
      <c r="BH39" s="34">
        <v>8952</v>
      </c>
      <c r="BI39" s="34">
        <v>1822</v>
      </c>
      <c r="BJ39" s="34">
        <v>13092</v>
      </c>
      <c r="BK39" s="34">
        <v>1103</v>
      </c>
      <c r="BL39" s="34">
        <v>9826</v>
      </c>
      <c r="BM39" s="34">
        <v>2163</v>
      </c>
    </row>
    <row r="40" spans="1:65" x14ac:dyDescent="0.2">
      <c r="A40" s="33" t="s">
        <v>65</v>
      </c>
      <c r="B40" s="34">
        <v>32332</v>
      </c>
      <c r="C40" s="34">
        <v>32332</v>
      </c>
      <c r="D40" s="34" t="s">
        <v>192</v>
      </c>
      <c r="E40" s="34" t="s">
        <v>192</v>
      </c>
      <c r="F40" s="34">
        <v>29023</v>
      </c>
      <c r="G40" s="34">
        <v>29023</v>
      </c>
      <c r="H40" s="34" t="s">
        <v>192</v>
      </c>
      <c r="I40" s="34" t="s">
        <v>192</v>
      </c>
      <c r="J40" s="34">
        <v>28676</v>
      </c>
      <c r="K40" s="34">
        <v>28676</v>
      </c>
      <c r="L40" s="34" t="s">
        <v>192</v>
      </c>
      <c r="M40" s="34" t="s">
        <v>192</v>
      </c>
      <c r="N40" s="34">
        <v>28402</v>
      </c>
      <c r="O40" s="34">
        <v>28402</v>
      </c>
      <c r="P40" s="34" t="s">
        <v>192</v>
      </c>
      <c r="Q40" s="34" t="s">
        <v>192</v>
      </c>
      <c r="R40" s="34">
        <v>27762</v>
      </c>
      <c r="S40" s="34">
        <v>27762</v>
      </c>
      <c r="T40" s="34" t="s">
        <v>192</v>
      </c>
      <c r="U40" s="34" t="s">
        <v>192</v>
      </c>
      <c r="V40" s="34">
        <v>27357</v>
      </c>
      <c r="W40" s="34">
        <v>27357</v>
      </c>
      <c r="X40" s="34" t="s">
        <v>192</v>
      </c>
      <c r="Y40" s="34" t="s">
        <v>192</v>
      </c>
      <c r="Z40" s="34">
        <v>26948</v>
      </c>
      <c r="AA40" s="34">
        <v>26831</v>
      </c>
      <c r="AB40" s="34" t="s">
        <v>192</v>
      </c>
      <c r="AC40" s="34">
        <v>117</v>
      </c>
      <c r="AD40" s="34">
        <v>27172</v>
      </c>
      <c r="AE40" s="34">
        <v>26654</v>
      </c>
      <c r="AF40" s="34" t="s">
        <v>192</v>
      </c>
      <c r="AG40" s="34">
        <v>518</v>
      </c>
      <c r="AH40" s="34">
        <v>28082</v>
      </c>
      <c r="AI40" s="34">
        <v>26887</v>
      </c>
      <c r="AJ40" s="34" t="s">
        <v>192</v>
      </c>
      <c r="AK40" s="34">
        <v>1195</v>
      </c>
      <c r="AL40" s="34">
        <v>29836</v>
      </c>
      <c r="AM40" s="34">
        <v>21652</v>
      </c>
      <c r="AN40" s="34">
        <v>6271</v>
      </c>
      <c r="AO40" s="34">
        <v>1913</v>
      </c>
      <c r="AP40" s="34">
        <v>31069</v>
      </c>
      <c r="AQ40" s="34">
        <v>16322</v>
      </c>
      <c r="AR40" s="34">
        <v>12403</v>
      </c>
      <c r="AS40" s="34">
        <v>2344</v>
      </c>
      <c r="AT40" s="34">
        <v>31407</v>
      </c>
      <c r="AU40" s="34">
        <v>9877</v>
      </c>
      <c r="AV40" s="34">
        <v>19277</v>
      </c>
      <c r="AW40" s="34">
        <v>2253</v>
      </c>
      <c r="AX40" s="34">
        <v>32037</v>
      </c>
      <c r="AY40" s="34">
        <v>5727</v>
      </c>
      <c r="AZ40" s="34">
        <v>24267</v>
      </c>
      <c r="BA40" s="34">
        <v>2043</v>
      </c>
      <c r="BB40" s="34">
        <v>31008</v>
      </c>
      <c r="BC40" s="34">
        <v>2166</v>
      </c>
      <c r="BD40" s="34">
        <v>26613</v>
      </c>
      <c r="BE40" s="34">
        <v>2229</v>
      </c>
      <c r="BF40" s="34">
        <v>30620</v>
      </c>
      <c r="BG40" s="34">
        <v>850</v>
      </c>
      <c r="BH40" s="34">
        <v>27419</v>
      </c>
      <c r="BI40" s="34">
        <v>2351</v>
      </c>
      <c r="BJ40" s="34">
        <v>30426</v>
      </c>
      <c r="BK40" s="34">
        <v>116</v>
      </c>
      <c r="BL40" s="34">
        <v>27952</v>
      </c>
      <c r="BM40" s="34">
        <v>2358</v>
      </c>
    </row>
    <row r="41" spans="1:65" x14ac:dyDescent="0.2">
      <c r="A41" s="33" t="s">
        <v>66</v>
      </c>
      <c r="B41" s="34">
        <v>37597</v>
      </c>
      <c r="C41" s="34">
        <v>37597</v>
      </c>
      <c r="D41" s="34" t="s">
        <v>192</v>
      </c>
      <c r="E41" s="34" t="s">
        <v>192</v>
      </c>
      <c r="F41" s="34">
        <v>36871</v>
      </c>
      <c r="G41" s="34">
        <v>36871</v>
      </c>
      <c r="H41" s="34" t="s">
        <v>192</v>
      </c>
      <c r="I41" s="34" t="s">
        <v>192</v>
      </c>
      <c r="J41" s="34">
        <v>35311</v>
      </c>
      <c r="K41" s="34">
        <v>35311</v>
      </c>
      <c r="L41" s="34" t="s">
        <v>192</v>
      </c>
      <c r="M41" s="34" t="s">
        <v>192</v>
      </c>
      <c r="N41" s="34">
        <v>33386</v>
      </c>
      <c r="O41" s="34">
        <v>33386</v>
      </c>
      <c r="P41" s="34" t="s">
        <v>192</v>
      </c>
      <c r="Q41" s="34" t="s">
        <v>192</v>
      </c>
      <c r="R41" s="34">
        <v>31605</v>
      </c>
      <c r="S41" s="34">
        <v>31605</v>
      </c>
      <c r="T41" s="34" t="s">
        <v>192</v>
      </c>
      <c r="U41" s="34" t="s">
        <v>192</v>
      </c>
      <c r="V41" s="34">
        <v>29880</v>
      </c>
      <c r="W41" s="34">
        <v>29880</v>
      </c>
      <c r="X41" s="34" t="s">
        <v>192</v>
      </c>
      <c r="Y41" s="34" t="s">
        <v>192</v>
      </c>
      <c r="Z41" s="34">
        <v>28137</v>
      </c>
      <c r="AA41" s="34">
        <v>27973</v>
      </c>
      <c r="AB41" s="34" t="s">
        <v>192</v>
      </c>
      <c r="AC41" s="34">
        <v>164</v>
      </c>
      <c r="AD41" s="34">
        <v>26617</v>
      </c>
      <c r="AE41" s="34">
        <v>26329</v>
      </c>
      <c r="AF41" s="34" t="s">
        <v>192</v>
      </c>
      <c r="AG41" s="34">
        <v>288</v>
      </c>
      <c r="AH41" s="34">
        <v>25246</v>
      </c>
      <c r="AI41" s="34">
        <v>24929</v>
      </c>
      <c r="AJ41" s="34" t="s">
        <v>192</v>
      </c>
      <c r="AK41" s="34">
        <v>317</v>
      </c>
      <c r="AL41" s="34">
        <v>25362</v>
      </c>
      <c r="AM41" s="34">
        <v>23828</v>
      </c>
      <c r="AN41" s="34">
        <v>743</v>
      </c>
      <c r="AO41" s="34">
        <v>791</v>
      </c>
      <c r="AP41" s="34">
        <v>25358</v>
      </c>
      <c r="AQ41" s="34">
        <v>17742</v>
      </c>
      <c r="AR41" s="34">
        <v>6625</v>
      </c>
      <c r="AS41" s="34">
        <v>991</v>
      </c>
      <c r="AT41" s="34">
        <v>25191</v>
      </c>
      <c r="AU41" s="34">
        <v>12927</v>
      </c>
      <c r="AV41" s="34">
        <v>11248</v>
      </c>
      <c r="AW41" s="34">
        <v>1016</v>
      </c>
      <c r="AX41" s="34">
        <v>24424</v>
      </c>
      <c r="AY41" s="34">
        <v>8367</v>
      </c>
      <c r="AZ41" s="34">
        <v>14892</v>
      </c>
      <c r="BA41" s="34">
        <v>1165</v>
      </c>
      <c r="BB41" s="34">
        <v>23053</v>
      </c>
      <c r="BC41" s="34">
        <v>4983</v>
      </c>
      <c r="BD41" s="34">
        <v>16794</v>
      </c>
      <c r="BE41" s="34">
        <v>1276</v>
      </c>
      <c r="BF41" s="34">
        <v>21828</v>
      </c>
      <c r="BG41" s="34">
        <v>2576</v>
      </c>
      <c r="BH41" s="34">
        <v>17784</v>
      </c>
      <c r="BI41" s="34">
        <v>1468</v>
      </c>
      <c r="BJ41" s="34">
        <v>20890</v>
      </c>
      <c r="BK41" s="34">
        <v>952</v>
      </c>
      <c r="BL41" s="34">
        <v>18175</v>
      </c>
      <c r="BM41" s="34">
        <v>1763</v>
      </c>
    </row>
    <row r="42" spans="1:65" x14ac:dyDescent="0.2">
      <c r="A42" s="33" t="s">
        <v>67</v>
      </c>
      <c r="B42" s="34">
        <v>5612</v>
      </c>
      <c r="C42" s="34">
        <v>5612</v>
      </c>
      <c r="D42" s="34" t="s">
        <v>192</v>
      </c>
      <c r="E42" s="34" t="s">
        <v>192</v>
      </c>
      <c r="F42" s="34">
        <v>6315</v>
      </c>
      <c r="G42" s="34">
        <v>6315</v>
      </c>
      <c r="H42" s="34" t="s">
        <v>192</v>
      </c>
      <c r="I42" s="34" t="s">
        <v>192</v>
      </c>
      <c r="J42" s="34">
        <v>6859</v>
      </c>
      <c r="K42" s="34">
        <v>6859</v>
      </c>
      <c r="L42" s="34" t="s">
        <v>192</v>
      </c>
      <c r="M42" s="34" t="s">
        <v>192</v>
      </c>
      <c r="N42" s="34">
        <v>7596</v>
      </c>
      <c r="O42" s="34">
        <v>7596</v>
      </c>
      <c r="P42" s="34" t="s">
        <v>192</v>
      </c>
      <c r="Q42" s="34" t="s">
        <v>192</v>
      </c>
      <c r="R42" s="34">
        <v>8416</v>
      </c>
      <c r="S42" s="34">
        <v>8416</v>
      </c>
      <c r="T42" s="34" t="s">
        <v>192</v>
      </c>
      <c r="U42" s="34" t="s">
        <v>192</v>
      </c>
      <c r="V42" s="34">
        <v>9069</v>
      </c>
      <c r="W42" s="34">
        <v>9069</v>
      </c>
      <c r="X42" s="34" t="s">
        <v>192</v>
      </c>
      <c r="Y42" s="34" t="s">
        <v>192</v>
      </c>
      <c r="Z42" s="34">
        <v>8393</v>
      </c>
      <c r="AA42" s="34">
        <v>8301</v>
      </c>
      <c r="AB42" s="34" t="s">
        <v>192</v>
      </c>
      <c r="AC42" s="34">
        <v>92</v>
      </c>
      <c r="AD42" s="34">
        <v>8736</v>
      </c>
      <c r="AE42" s="34">
        <v>8553</v>
      </c>
      <c r="AF42" s="34" t="s">
        <v>192</v>
      </c>
      <c r="AG42" s="34">
        <v>183</v>
      </c>
      <c r="AH42" s="34">
        <v>8403</v>
      </c>
      <c r="AI42" s="34">
        <v>8088</v>
      </c>
      <c r="AJ42" s="34" t="s">
        <v>192</v>
      </c>
      <c r="AK42" s="34">
        <v>315</v>
      </c>
      <c r="AL42" s="34">
        <v>2834</v>
      </c>
      <c r="AM42" s="34" t="s">
        <v>192</v>
      </c>
      <c r="AN42" s="34">
        <v>1987</v>
      </c>
      <c r="AO42" s="34">
        <v>847</v>
      </c>
      <c r="AP42" s="34">
        <v>10550</v>
      </c>
      <c r="AQ42" s="34">
        <v>5399</v>
      </c>
      <c r="AR42" s="34">
        <v>4118</v>
      </c>
      <c r="AS42" s="34">
        <v>1033</v>
      </c>
      <c r="AT42" s="34">
        <v>11784</v>
      </c>
      <c r="AU42" s="34">
        <v>4037</v>
      </c>
      <c r="AV42" s="34">
        <v>6532</v>
      </c>
      <c r="AW42" s="34">
        <v>1215</v>
      </c>
      <c r="AX42" s="34">
        <v>11495</v>
      </c>
      <c r="AY42" s="34">
        <v>2342</v>
      </c>
      <c r="AZ42" s="34">
        <v>8112</v>
      </c>
      <c r="BA42" s="34">
        <v>1041</v>
      </c>
      <c r="BB42" s="34">
        <v>11780</v>
      </c>
      <c r="BC42" s="34">
        <v>971</v>
      </c>
      <c r="BD42" s="34">
        <v>9714</v>
      </c>
      <c r="BE42" s="34">
        <v>1095</v>
      </c>
      <c r="BF42" s="34">
        <v>10190</v>
      </c>
      <c r="BG42" s="34">
        <v>349</v>
      </c>
      <c r="BH42" s="34">
        <v>8631</v>
      </c>
      <c r="BI42" s="34">
        <v>1210</v>
      </c>
      <c r="BJ42" s="34">
        <v>10555</v>
      </c>
      <c r="BK42" s="34">
        <v>46</v>
      </c>
      <c r="BL42" s="34">
        <v>9085</v>
      </c>
      <c r="BM42" s="34">
        <v>1424</v>
      </c>
    </row>
    <row r="43" spans="1:65" x14ac:dyDescent="0.2">
      <c r="A43" s="33" t="s">
        <v>164</v>
      </c>
      <c r="B43" s="34">
        <v>55981</v>
      </c>
      <c r="C43" s="34">
        <v>55981</v>
      </c>
      <c r="D43" s="34" t="s">
        <v>192</v>
      </c>
      <c r="E43" s="34" t="s">
        <v>192</v>
      </c>
      <c r="F43" s="34">
        <v>52853</v>
      </c>
      <c r="G43" s="34">
        <v>52853</v>
      </c>
      <c r="H43" s="34" t="s">
        <v>192</v>
      </c>
      <c r="I43" s="34" t="s">
        <v>192</v>
      </c>
      <c r="J43" s="34">
        <v>51663</v>
      </c>
      <c r="K43" s="34">
        <v>51663</v>
      </c>
      <c r="L43" s="34" t="s">
        <v>192</v>
      </c>
      <c r="M43" s="34" t="s">
        <v>192</v>
      </c>
      <c r="N43" s="34">
        <v>50888</v>
      </c>
      <c r="O43" s="34">
        <v>50888</v>
      </c>
      <c r="P43" s="34" t="s">
        <v>192</v>
      </c>
      <c r="Q43" s="34" t="s">
        <v>192</v>
      </c>
      <c r="R43" s="34">
        <v>49832</v>
      </c>
      <c r="S43" s="34">
        <v>49832</v>
      </c>
      <c r="T43" s="34" t="s">
        <v>192</v>
      </c>
      <c r="U43" s="34" t="s">
        <v>192</v>
      </c>
      <c r="V43" s="34">
        <v>47551</v>
      </c>
      <c r="W43" s="34">
        <v>47551</v>
      </c>
      <c r="X43" s="34" t="s">
        <v>192</v>
      </c>
      <c r="Y43" s="34" t="s">
        <v>192</v>
      </c>
      <c r="Z43" s="34">
        <v>45895</v>
      </c>
      <c r="AA43" s="34">
        <v>45626</v>
      </c>
      <c r="AB43" s="34" t="s">
        <v>192</v>
      </c>
      <c r="AC43" s="34">
        <v>269</v>
      </c>
      <c r="AD43" s="34">
        <v>43800</v>
      </c>
      <c r="AE43" s="34">
        <v>43200</v>
      </c>
      <c r="AF43" s="34" t="s">
        <v>192</v>
      </c>
      <c r="AG43" s="34">
        <v>600</v>
      </c>
      <c r="AH43" s="34">
        <v>43073</v>
      </c>
      <c r="AI43" s="34">
        <v>42085</v>
      </c>
      <c r="AJ43" s="34" t="s">
        <v>192</v>
      </c>
      <c r="AK43" s="34">
        <v>988</v>
      </c>
      <c r="AL43" s="34">
        <v>40203</v>
      </c>
      <c r="AM43" s="34">
        <v>38553</v>
      </c>
      <c r="AN43" s="34" t="s">
        <v>192</v>
      </c>
      <c r="AO43" s="34">
        <v>1650</v>
      </c>
      <c r="AP43" s="34">
        <v>44162</v>
      </c>
      <c r="AQ43" s="34">
        <v>31494</v>
      </c>
      <c r="AR43" s="34">
        <v>10448</v>
      </c>
      <c r="AS43" s="34">
        <v>2220</v>
      </c>
      <c r="AT43" s="34">
        <v>44094</v>
      </c>
      <c r="AU43" s="34">
        <v>23204</v>
      </c>
      <c r="AV43" s="34">
        <v>18569</v>
      </c>
      <c r="AW43" s="34">
        <v>2321</v>
      </c>
      <c r="AX43" s="34">
        <v>43682</v>
      </c>
      <c r="AY43" s="34">
        <v>13095</v>
      </c>
      <c r="AZ43" s="34">
        <v>28149</v>
      </c>
      <c r="BA43" s="34">
        <v>2438</v>
      </c>
      <c r="BB43" s="34">
        <v>43618</v>
      </c>
      <c r="BC43" s="34">
        <v>6774</v>
      </c>
      <c r="BD43" s="34">
        <v>34235</v>
      </c>
      <c r="BE43" s="34">
        <v>2609</v>
      </c>
      <c r="BF43" s="34">
        <v>42160</v>
      </c>
      <c r="BG43" s="34">
        <v>2587</v>
      </c>
      <c r="BH43" s="34">
        <v>36634</v>
      </c>
      <c r="BI43" s="34">
        <v>2939</v>
      </c>
      <c r="BJ43" s="34">
        <v>40866</v>
      </c>
      <c r="BK43" s="34">
        <v>846</v>
      </c>
      <c r="BL43" s="34">
        <v>36922</v>
      </c>
      <c r="BM43" s="34">
        <v>3098</v>
      </c>
    </row>
    <row r="44" spans="1:65" x14ac:dyDescent="0.2">
      <c r="A44" s="33" t="s">
        <v>70</v>
      </c>
      <c r="B44" s="34">
        <v>5854</v>
      </c>
      <c r="C44" s="34">
        <v>5854</v>
      </c>
      <c r="D44" s="34" t="s">
        <v>192</v>
      </c>
      <c r="E44" s="34" t="s">
        <v>192</v>
      </c>
      <c r="F44" s="34">
        <v>6614</v>
      </c>
      <c r="G44" s="34">
        <v>6614</v>
      </c>
      <c r="H44" s="34" t="s">
        <v>192</v>
      </c>
      <c r="I44" s="34" t="s">
        <v>192</v>
      </c>
      <c r="J44" s="34">
        <v>6588</v>
      </c>
      <c r="K44" s="34">
        <v>6588</v>
      </c>
      <c r="L44" s="34" t="s">
        <v>192</v>
      </c>
      <c r="M44" s="34" t="s">
        <v>192</v>
      </c>
      <c r="N44" s="34">
        <v>6047</v>
      </c>
      <c r="O44" s="34">
        <v>6047</v>
      </c>
      <c r="P44" s="34" t="s">
        <v>192</v>
      </c>
      <c r="Q44" s="34" t="s">
        <v>192</v>
      </c>
      <c r="R44" s="34">
        <v>6190</v>
      </c>
      <c r="S44" s="34">
        <v>6190</v>
      </c>
      <c r="T44" s="34" t="s">
        <v>192</v>
      </c>
      <c r="U44" s="34" t="s">
        <v>192</v>
      </c>
      <c r="V44" s="34">
        <v>6501</v>
      </c>
      <c r="W44" s="34">
        <v>6501</v>
      </c>
      <c r="X44" s="34" t="s">
        <v>192</v>
      </c>
      <c r="Y44" s="34" t="s">
        <v>192</v>
      </c>
      <c r="Z44" s="34">
        <v>5954</v>
      </c>
      <c r="AA44" s="34">
        <v>5944</v>
      </c>
      <c r="AB44" s="34" t="s">
        <v>192</v>
      </c>
      <c r="AC44" s="34">
        <v>10</v>
      </c>
      <c r="AD44" s="34">
        <v>5902</v>
      </c>
      <c r="AE44" s="34">
        <v>5808</v>
      </c>
      <c r="AF44" s="34" t="s">
        <v>192</v>
      </c>
      <c r="AG44" s="34">
        <v>94</v>
      </c>
      <c r="AH44" s="34">
        <v>5998</v>
      </c>
      <c r="AI44" s="34">
        <v>5817</v>
      </c>
      <c r="AJ44" s="34">
        <v>87</v>
      </c>
      <c r="AK44" s="34">
        <v>94</v>
      </c>
      <c r="AL44" s="34">
        <v>6190</v>
      </c>
      <c r="AM44" s="34">
        <v>5326</v>
      </c>
      <c r="AN44" s="34">
        <v>632</v>
      </c>
      <c r="AO44" s="34">
        <v>232</v>
      </c>
      <c r="AP44" s="34">
        <v>4419</v>
      </c>
      <c r="AQ44" s="34">
        <v>2083</v>
      </c>
      <c r="AR44" s="34">
        <v>2054</v>
      </c>
      <c r="AS44" s="34">
        <v>282</v>
      </c>
      <c r="AT44" s="34">
        <v>6869</v>
      </c>
      <c r="AU44" s="34">
        <v>3383</v>
      </c>
      <c r="AV44" s="34">
        <v>3211</v>
      </c>
      <c r="AW44" s="34">
        <v>275</v>
      </c>
      <c r="AX44" s="34">
        <v>6627</v>
      </c>
      <c r="AY44" s="34">
        <v>2260</v>
      </c>
      <c r="AZ44" s="34">
        <v>4091</v>
      </c>
      <c r="BA44" s="34">
        <v>276</v>
      </c>
      <c r="BB44" s="34">
        <v>6233</v>
      </c>
      <c r="BC44" s="34">
        <v>1185</v>
      </c>
      <c r="BD44" s="34">
        <v>4786</v>
      </c>
      <c r="BE44" s="34">
        <v>262</v>
      </c>
      <c r="BF44" s="34">
        <v>5719</v>
      </c>
      <c r="BG44" s="34">
        <v>461</v>
      </c>
      <c r="BH44" s="34">
        <v>4924</v>
      </c>
      <c r="BI44" s="34">
        <v>334</v>
      </c>
      <c r="BJ44" s="34">
        <v>5509</v>
      </c>
      <c r="BK44" s="34">
        <v>255</v>
      </c>
      <c r="BL44" s="34">
        <v>4874</v>
      </c>
      <c r="BM44" s="34">
        <v>380</v>
      </c>
    </row>
    <row r="45" spans="1:65" x14ac:dyDescent="0.2">
      <c r="A45" s="33" t="s">
        <v>165</v>
      </c>
      <c r="B45" s="34">
        <v>32699</v>
      </c>
      <c r="C45" s="34">
        <v>32699</v>
      </c>
      <c r="D45" s="34" t="s">
        <v>192</v>
      </c>
      <c r="E45" s="34" t="s">
        <v>192</v>
      </c>
      <c r="F45" s="34">
        <v>32270</v>
      </c>
      <c r="G45" s="34">
        <v>32270</v>
      </c>
      <c r="H45" s="34" t="s">
        <v>192</v>
      </c>
      <c r="I45" s="34" t="s">
        <v>192</v>
      </c>
      <c r="J45" s="34">
        <v>31728</v>
      </c>
      <c r="K45" s="34">
        <v>31728</v>
      </c>
      <c r="L45" s="34" t="s">
        <v>192</v>
      </c>
      <c r="M45" s="34" t="s">
        <v>192</v>
      </c>
      <c r="N45" s="34">
        <v>31854</v>
      </c>
      <c r="O45" s="34">
        <v>31854</v>
      </c>
      <c r="P45" s="34" t="s">
        <v>192</v>
      </c>
      <c r="Q45" s="34" t="s">
        <v>192</v>
      </c>
      <c r="R45" s="34">
        <v>32519</v>
      </c>
      <c r="S45" s="34">
        <v>32519</v>
      </c>
      <c r="T45" s="34" t="s">
        <v>192</v>
      </c>
      <c r="U45" s="34" t="s">
        <v>192</v>
      </c>
      <c r="V45" s="34">
        <v>31580</v>
      </c>
      <c r="W45" s="34">
        <v>31580</v>
      </c>
      <c r="X45" s="34" t="s">
        <v>192</v>
      </c>
      <c r="Y45" s="34" t="s">
        <v>192</v>
      </c>
      <c r="Z45" s="34">
        <v>31124</v>
      </c>
      <c r="AA45" s="34">
        <v>30437</v>
      </c>
      <c r="AB45" s="34" t="s">
        <v>192</v>
      </c>
      <c r="AC45" s="34">
        <v>687</v>
      </c>
      <c r="AD45" s="34">
        <v>30308</v>
      </c>
      <c r="AE45" s="34">
        <v>28957</v>
      </c>
      <c r="AF45" s="34" t="s">
        <v>192</v>
      </c>
      <c r="AG45" s="34">
        <v>1351</v>
      </c>
      <c r="AH45" s="34">
        <v>30412</v>
      </c>
      <c r="AI45" s="34">
        <v>28536</v>
      </c>
      <c r="AJ45" s="34" t="s">
        <v>192</v>
      </c>
      <c r="AK45" s="34">
        <v>1876</v>
      </c>
      <c r="AL45" s="34">
        <v>31383</v>
      </c>
      <c r="AM45" s="34">
        <v>23564</v>
      </c>
      <c r="AN45" s="34">
        <v>5457</v>
      </c>
      <c r="AO45" s="34">
        <v>2362</v>
      </c>
      <c r="AP45" s="34">
        <v>32299</v>
      </c>
      <c r="AQ45" s="34">
        <v>17888</v>
      </c>
      <c r="AR45" s="34">
        <v>11824</v>
      </c>
      <c r="AS45" s="34">
        <v>2587</v>
      </c>
      <c r="AT45" s="34">
        <v>32446</v>
      </c>
      <c r="AU45" s="34">
        <v>13368</v>
      </c>
      <c r="AV45" s="34">
        <v>16575</v>
      </c>
      <c r="AW45" s="34">
        <v>2503</v>
      </c>
      <c r="AX45" s="34">
        <v>31364</v>
      </c>
      <c r="AY45" s="34">
        <v>9139</v>
      </c>
      <c r="AZ45" s="34">
        <v>19784</v>
      </c>
      <c r="BA45" s="34">
        <v>2441</v>
      </c>
      <c r="BB45" s="34">
        <v>30706</v>
      </c>
      <c r="BC45" s="34">
        <v>6075</v>
      </c>
      <c r="BD45" s="34">
        <v>22205</v>
      </c>
      <c r="BE45" s="34">
        <v>2426</v>
      </c>
      <c r="BF45" s="34">
        <v>30794</v>
      </c>
      <c r="BG45" s="34">
        <v>4235</v>
      </c>
      <c r="BH45" s="34">
        <v>23467</v>
      </c>
      <c r="BI45" s="34">
        <v>3092</v>
      </c>
      <c r="BJ45" s="34">
        <v>27458</v>
      </c>
      <c r="BK45" s="34">
        <v>1310</v>
      </c>
      <c r="BL45" s="34">
        <v>22757</v>
      </c>
      <c r="BM45" s="34">
        <v>3391</v>
      </c>
    </row>
    <row r="46" spans="1:65" x14ac:dyDescent="0.2">
      <c r="A46" s="33" t="s">
        <v>72</v>
      </c>
      <c r="B46" s="34">
        <v>43037</v>
      </c>
      <c r="C46" s="34">
        <v>43037</v>
      </c>
      <c r="D46" s="34" t="s">
        <v>192</v>
      </c>
      <c r="E46" s="34" t="s">
        <v>192</v>
      </c>
      <c r="F46" s="34">
        <v>41322</v>
      </c>
      <c r="G46" s="34">
        <v>41322</v>
      </c>
      <c r="H46" s="34" t="s">
        <v>192</v>
      </c>
      <c r="I46" s="34" t="s">
        <v>192</v>
      </c>
      <c r="J46" s="34">
        <v>41294</v>
      </c>
      <c r="K46" s="34">
        <v>41294</v>
      </c>
      <c r="L46" s="34" t="s">
        <v>192</v>
      </c>
      <c r="M46" s="34" t="s">
        <v>192</v>
      </c>
      <c r="N46" s="34">
        <v>39410</v>
      </c>
      <c r="O46" s="34">
        <v>39410</v>
      </c>
      <c r="P46" s="34" t="s">
        <v>192</v>
      </c>
      <c r="Q46" s="34" t="s">
        <v>192</v>
      </c>
      <c r="R46" s="34">
        <v>37807</v>
      </c>
      <c r="S46" s="34">
        <v>37807</v>
      </c>
      <c r="T46" s="34" t="s">
        <v>192</v>
      </c>
      <c r="U46" s="34" t="s">
        <v>192</v>
      </c>
      <c r="V46" s="34">
        <v>37258</v>
      </c>
      <c r="W46" s="34">
        <v>37258</v>
      </c>
      <c r="X46" s="34" t="s">
        <v>192</v>
      </c>
      <c r="Y46" s="34" t="s">
        <v>192</v>
      </c>
      <c r="Z46" s="34">
        <v>36415</v>
      </c>
      <c r="AA46" s="34">
        <v>36178</v>
      </c>
      <c r="AB46" s="34" t="s">
        <v>192</v>
      </c>
      <c r="AC46" s="34">
        <v>237</v>
      </c>
      <c r="AD46" s="34">
        <v>35939</v>
      </c>
      <c r="AE46" s="34">
        <v>35226</v>
      </c>
      <c r="AF46" s="34" t="s">
        <v>192</v>
      </c>
      <c r="AG46" s="34">
        <v>713</v>
      </c>
      <c r="AH46" s="34">
        <v>36380</v>
      </c>
      <c r="AI46" s="34">
        <v>35318</v>
      </c>
      <c r="AJ46" s="34" t="s">
        <v>192</v>
      </c>
      <c r="AK46" s="34">
        <v>1062</v>
      </c>
      <c r="AL46" s="34">
        <v>37388</v>
      </c>
      <c r="AM46" s="34">
        <v>33635</v>
      </c>
      <c r="AN46" s="34">
        <v>2133</v>
      </c>
      <c r="AO46" s="34">
        <v>1620</v>
      </c>
      <c r="AP46" s="34">
        <v>38027</v>
      </c>
      <c r="AQ46" s="34">
        <v>27274</v>
      </c>
      <c r="AR46" s="34">
        <v>8749</v>
      </c>
      <c r="AS46" s="34">
        <v>2004</v>
      </c>
      <c r="AT46" s="34">
        <v>38086</v>
      </c>
      <c r="AU46" s="34">
        <v>21092</v>
      </c>
      <c r="AV46" s="34">
        <v>14884</v>
      </c>
      <c r="AW46" s="34">
        <v>2110</v>
      </c>
      <c r="AX46" s="34">
        <v>36287</v>
      </c>
      <c r="AY46" s="34">
        <v>16212</v>
      </c>
      <c r="AZ46" s="34">
        <v>18202</v>
      </c>
      <c r="BA46" s="34">
        <v>1873</v>
      </c>
      <c r="BB46" s="34">
        <v>35763</v>
      </c>
      <c r="BC46" s="34">
        <v>11303</v>
      </c>
      <c r="BD46" s="34">
        <v>22826</v>
      </c>
      <c r="BE46" s="34">
        <v>1634</v>
      </c>
      <c r="BF46" s="34">
        <v>35372</v>
      </c>
      <c r="BG46" s="34">
        <v>7442</v>
      </c>
      <c r="BH46" s="34">
        <v>25551</v>
      </c>
      <c r="BI46" s="34">
        <v>2379</v>
      </c>
      <c r="BJ46" s="34">
        <v>34865</v>
      </c>
      <c r="BK46" s="34">
        <v>3869</v>
      </c>
      <c r="BL46" s="34">
        <v>27151</v>
      </c>
      <c r="BM46" s="34">
        <v>3845</v>
      </c>
    </row>
    <row r="47" spans="1:65" x14ac:dyDescent="0.2">
      <c r="A47" s="33" t="s">
        <v>166</v>
      </c>
      <c r="B47" s="34">
        <v>33927</v>
      </c>
      <c r="C47" s="34">
        <v>33927</v>
      </c>
      <c r="D47" s="34" t="s">
        <v>192</v>
      </c>
      <c r="E47" s="34" t="s">
        <v>192</v>
      </c>
      <c r="F47" s="34">
        <v>34303</v>
      </c>
      <c r="G47" s="34">
        <v>34303</v>
      </c>
      <c r="H47" s="34" t="s">
        <v>192</v>
      </c>
      <c r="I47" s="34" t="s">
        <v>192</v>
      </c>
      <c r="J47" s="34">
        <v>35365</v>
      </c>
      <c r="K47" s="34">
        <v>35365</v>
      </c>
      <c r="L47" s="34" t="s">
        <v>192</v>
      </c>
      <c r="M47" s="34" t="s">
        <v>192</v>
      </c>
      <c r="N47" s="34">
        <v>35532</v>
      </c>
      <c r="O47" s="34">
        <v>35532</v>
      </c>
      <c r="P47" s="34" t="s">
        <v>192</v>
      </c>
      <c r="Q47" s="34" t="s">
        <v>192</v>
      </c>
      <c r="R47" s="34">
        <v>34351</v>
      </c>
      <c r="S47" s="34">
        <v>34351</v>
      </c>
      <c r="T47" s="34" t="s">
        <v>192</v>
      </c>
      <c r="U47" s="34" t="s">
        <v>192</v>
      </c>
      <c r="V47" s="34">
        <v>34507</v>
      </c>
      <c r="W47" s="34">
        <v>34507</v>
      </c>
      <c r="X47" s="34" t="s">
        <v>192</v>
      </c>
      <c r="Y47" s="34" t="s">
        <v>192</v>
      </c>
      <c r="Z47" s="34">
        <v>34353</v>
      </c>
      <c r="AA47" s="34">
        <v>33238</v>
      </c>
      <c r="AB47" s="34" t="s">
        <v>192</v>
      </c>
      <c r="AC47" s="34">
        <v>1115</v>
      </c>
      <c r="AD47" s="34">
        <v>34039</v>
      </c>
      <c r="AE47" s="34">
        <v>32073</v>
      </c>
      <c r="AF47" s="34" t="s">
        <v>192</v>
      </c>
      <c r="AG47" s="34">
        <v>1966</v>
      </c>
      <c r="AH47" s="34">
        <v>34164</v>
      </c>
      <c r="AI47" s="34">
        <v>31710</v>
      </c>
      <c r="AJ47" s="34" t="s">
        <v>192</v>
      </c>
      <c r="AK47" s="34">
        <v>2454</v>
      </c>
      <c r="AL47" s="34">
        <v>38096</v>
      </c>
      <c r="AM47" s="34">
        <v>33549</v>
      </c>
      <c r="AN47" s="34">
        <v>1620</v>
      </c>
      <c r="AO47" s="34">
        <v>2927</v>
      </c>
      <c r="AP47" s="34">
        <v>38274</v>
      </c>
      <c r="AQ47" s="34">
        <v>26110</v>
      </c>
      <c r="AR47" s="34">
        <v>9090</v>
      </c>
      <c r="AS47" s="34">
        <v>3074</v>
      </c>
      <c r="AT47" s="34">
        <v>36397</v>
      </c>
      <c r="AU47" s="34">
        <v>21986</v>
      </c>
      <c r="AV47" s="34">
        <v>11875</v>
      </c>
      <c r="AW47" s="34">
        <v>2536</v>
      </c>
      <c r="AX47" s="34">
        <v>34648</v>
      </c>
      <c r="AY47" s="34">
        <v>15493</v>
      </c>
      <c r="AZ47" s="34">
        <v>16304</v>
      </c>
      <c r="BA47" s="34">
        <v>2851</v>
      </c>
      <c r="BB47" s="34">
        <v>32500</v>
      </c>
      <c r="BC47" s="34">
        <v>10041</v>
      </c>
      <c r="BD47" s="34">
        <v>19734</v>
      </c>
      <c r="BE47" s="34">
        <v>2725</v>
      </c>
      <c r="BF47" s="34">
        <v>30301</v>
      </c>
      <c r="BG47" s="34">
        <v>5809</v>
      </c>
      <c r="BH47" s="34">
        <v>21101</v>
      </c>
      <c r="BI47" s="34">
        <v>3391</v>
      </c>
      <c r="BJ47" s="34">
        <v>27847</v>
      </c>
      <c r="BK47" s="34">
        <v>1822</v>
      </c>
      <c r="BL47" s="34">
        <v>21771</v>
      </c>
      <c r="BM47" s="34">
        <v>4254</v>
      </c>
    </row>
    <row r="48" spans="1:65" x14ac:dyDescent="0.2">
      <c r="A48" s="33" t="s">
        <v>74</v>
      </c>
      <c r="B48" s="34">
        <v>8914</v>
      </c>
      <c r="C48" s="34">
        <v>8914</v>
      </c>
      <c r="D48" s="34" t="s">
        <v>192</v>
      </c>
      <c r="E48" s="34" t="s">
        <v>192</v>
      </c>
      <c r="F48" s="34">
        <v>9280</v>
      </c>
      <c r="G48" s="34">
        <v>9280</v>
      </c>
      <c r="H48" s="34" t="s">
        <v>192</v>
      </c>
      <c r="I48" s="34" t="s">
        <v>192</v>
      </c>
      <c r="J48" s="34">
        <v>9375</v>
      </c>
      <c r="K48" s="34">
        <v>9375</v>
      </c>
      <c r="L48" s="34" t="s">
        <v>192</v>
      </c>
      <c r="M48" s="34" t="s">
        <v>192</v>
      </c>
      <c r="N48" s="34">
        <v>9404</v>
      </c>
      <c r="O48" s="34">
        <v>9404</v>
      </c>
      <c r="P48" s="34" t="s">
        <v>192</v>
      </c>
      <c r="Q48" s="34" t="s">
        <v>192</v>
      </c>
      <c r="R48" s="34">
        <v>9372</v>
      </c>
      <c r="S48" s="34">
        <v>9372</v>
      </c>
      <c r="T48" s="34" t="s">
        <v>192</v>
      </c>
      <c r="U48" s="34" t="s">
        <v>192</v>
      </c>
      <c r="V48" s="34">
        <v>9433</v>
      </c>
      <c r="W48" s="34">
        <v>9433</v>
      </c>
      <c r="X48" s="34" t="s">
        <v>192</v>
      </c>
      <c r="Y48" s="34" t="s">
        <v>192</v>
      </c>
      <c r="Z48" s="34">
        <v>9786</v>
      </c>
      <c r="AA48" s="34">
        <v>9713</v>
      </c>
      <c r="AB48" s="34" t="s">
        <v>192</v>
      </c>
      <c r="AC48" s="34">
        <v>73</v>
      </c>
      <c r="AD48" s="34">
        <v>9975</v>
      </c>
      <c r="AE48" s="34">
        <v>9531</v>
      </c>
      <c r="AF48" s="34" t="s">
        <v>192</v>
      </c>
      <c r="AG48" s="34">
        <v>444</v>
      </c>
      <c r="AH48" s="34">
        <v>9074</v>
      </c>
      <c r="AI48" s="34">
        <v>7833</v>
      </c>
      <c r="AJ48" s="34">
        <v>604</v>
      </c>
      <c r="AK48" s="34">
        <v>637</v>
      </c>
      <c r="AL48" s="34">
        <v>10422</v>
      </c>
      <c r="AM48" s="34">
        <v>6161</v>
      </c>
      <c r="AN48" s="34">
        <v>3320</v>
      </c>
      <c r="AO48" s="34">
        <v>941</v>
      </c>
      <c r="AP48" s="34">
        <v>11348</v>
      </c>
      <c r="AQ48" s="34">
        <v>4079</v>
      </c>
      <c r="AR48" s="34">
        <v>6000</v>
      </c>
      <c r="AS48" s="34">
        <v>1269</v>
      </c>
      <c r="AT48" s="34">
        <v>12942</v>
      </c>
      <c r="AU48" s="34">
        <v>2360</v>
      </c>
      <c r="AV48" s="34">
        <v>9006</v>
      </c>
      <c r="AW48" s="34">
        <v>1576</v>
      </c>
      <c r="AX48" s="34">
        <v>11226</v>
      </c>
      <c r="AY48" s="34">
        <v>719</v>
      </c>
      <c r="AZ48" s="34">
        <v>8753</v>
      </c>
      <c r="BA48" s="34">
        <v>1754</v>
      </c>
      <c r="BB48" s="34">
        <v>13410</v>
      </c>
      <c r="BC48" s="34">
        <v>172</v>
      </c>
      <c r="BD48" s="34">
        <v>11120</v>
      </c>
      <c r="BE48" s="34">
        <v>2118</v>
      </c>
      <c r="BF48" s="34">
        <v>15355</v>
      </c>
      <c r="BG48" s="34">
        <v>59</v>
      </c>
      <c r="BH48" s="34">
        <v>13242</v>
      </c>
      <c r="BI48" s="34">
        <v>2054</v>
      </c>
      <c r="BJ48" s="34">
        <v>17129</v>
      </c>
      <c r="BK48" s="34" t="s">
        <v>192</v>
      </c>
      <c r="BL48" s="34">
        <v>14037</v>
      </c>
      <c r="BM48" s="34">
        <v>3092</v>
      </c>
    </row>
    <row r="49" spans="1:65" x14ac:dyDescent="0.2">
      <c r="A49" s="33" t="s">
        <v>75</v>
      </c>
      <c r="B49" s="34">
        <v>8896</v>
      </c>
      <c r="C49" s="34">
        <v>8896</v>
      </c>
      <c r="D49" s="34" t="s">
        <v>192</v>
      </c>
      <c r="E49" s="34" t="s">
        <v>192</v>
      </c>
      <c r="F49" s="34">
        <v>8538</v>
      </c>
      <c r="G49" s="34">
        <v>8538</v>
      </c>
      <c r="H49" s="34" t="s">
        <v>192</v>
      </c>
      <c r="I49" s="34" t="s">
        <v>192</v>
      </c>
      <c r="J49" s="34">
        <v>8115</v>
      </c>
      <c r="K49" s="34">
        <v>8115</v>
      </c>
      <c r="L49" s="34" t="s">
        <v>192</v>
      </c>
      <c r="M49" s="34" t="s">
        <v>192</v>
      </c>
      <c r="N49" s="34">
        <v>7681</v>
      </c>
      <c r="O49" s="34">
        <v>7681</v>
      </c>
      <c r="P49" s="34" t="s">
        <v>192</v>
      </c>
      <c r="Q49" s="34" t="s">
        <v>192</v>
      </c>
      <c r="R49" s="34">
        <v>7574</v>
      </c>
      <c r="S49" s="34">
        <v>7574</v>
      </c>
      <c r="T49" s="34" t="s">
        <v>192</v>
      </c>
      <c r="U49" s="34" t="s">
        <v>192</v>
      </c>
      <c r="V49" s="34">
        <v>7425</v>
      </c>
      <c r="W49" s="34">
        <v>7425</v>
      </c>
      <c r="X49" s="34" t="s">
        <v>192</v>
      </c>
      <c r="Y49" s="34" t="s">
        <v>192</v>
      </c>
      <c r="Z49" s="34">
        <v>7482</v>
      </c>
      <c r="AA49" s="34">
        <v>7253</v>
      </c>
      <c r="AB49" s="34" t="s">
        <v>192</v>
      </c>
      <c r="AC49" s="34">
        <v>229</v>
      </c>
      <c r="AD49" s="34">
        <v>7633</v>
      </c>
      <c r="AE49" s="34">
        <v>7305</v>
      </c>
      <c r="AF49" s="34" t="s">
        <v>192</v>
      </c>
      <c r="AG49" s="34">
        <v>328</v>
      </c>
      <c r="AH49" s="34">
        <v>7649</v>
      </c>
      <c r="AI49" s="34">
        <v>7254</v>
      </c>
      <c r="AJ49" s="34" t="s">
        <v>192</v>
      </c>
      <c r="AK49" s="34">
        <v>395</v>
      </c>
      <c r="AL49" s="34">
        <v>7969</v>
      </c>
      <c r="AM49" s="34">
        <v>7079</v>
      </c>
      <c r="AN49" s="34">
        <v>293</v>
      </c>
      <c r="AO49" s="34">
        <v>597</v>
      </c>
      <c r="AP49" s="34">
        <v>7952</v>
      </c>
      <c r="AQ49" s="34">
        <v>5138</v>
      </c>
      <c r="AR49" s="34">
        <v>2150</v>
      </c>
      <c r="AS49" s="34">
        <v>664</v>
      </c>
      <c r="AT49" s="34">
        <v>7727</v>
      </c>
      <c r="AU49" s="34">
        <v>3520</v>
      </c>
      <c r="AV49" s="34">
        <v>3537</v>
      </c>
      <c r="AW49" s="34">
        <v>670</v>
      </c>
      <c r="AX49" s="34">
        <v>7688</v>
      </c>
      <c r="AY49" s="34">
        <v>2078</v>
      </c>
      <c r="AZ49" s="34">
        <v>4966</v>
      </c>
      <c r="BA49" s="34">
        <v>644</v>
      </c>
      <c r="BB49" s="34">
        <v>7901</v>
      </c>
      <c r="BC49" s="34">
        <v>1082</v>
      </c>
      <c r="BD49" s="34">
        <v>6113</v>
      </c>
      <c r="BE49" s="34">
        <v>706</v>
      </c>
      <c r="BF49" s="34">
        <v>7810</v>
      </c>
      <c r="BG49" s="34">
        <v>427</v>
      </c>
      <c r="BH49" s="34">
        <v>6638</v>
      </c>
      <c r="BI49" s="34">
        <v>745</v>
      </c>
      <c r="BJ49" s="34">
        <v>7716</v>
      </c>
      <c r="BK49" s="34">
        <v>112</v>
      </c>
      <c r="BL49" s="34">
        <v>6836</v>
      </c>
      <c r="BM49" s="34">
        <v>768</v>
      </c>
    </row>
    <row r="50" spans="1:65" x14ac:dyDescent="0.2">
      <c r="A50" s="33" t="s">
        <v>76</v>
      </c>
      <c r="B50" s="34">
        <v>8075</v>
      </c>
      <c r="C50" s="34">
        <v>8075</v>
      </c>
      <c r="D50" s="34" t="s">
        <v>192</v>
      </c>
      <c r="E50" s="34" t="s">
        <v>192</v>
      </c>
      <c r="F50" s="34">
        <v>9876</v>
      </c>
      <c r="G50" s="34">
        <v>9876</v>
      </c>
      <c r="H50" s="34" t="s">
        <v>192</v>
      </c>
      <c r="I50" s="34" t="s">
        <v>192</v>
      </c>
      <c r="J50" s="34">
        <v>12197</v>
      </c>
      <c r="K50" s="34">
        <v>12197</v>
      </c>
      <c r="L50" s="34" t="s">
        <v>192</v>
      </c>
      <c r="M50" s="34" t="s">
        <v>192</v>
      </c>
      <c r="N50" s="34">
        <v>14400</v>
      </c>
      <c r="O50" s="34">
        <v>14400</v>
      </c>
      <c r="P50" s="34" t="s">
        <v>192</v>
      </c>
      <c r="Q50" s="34" t="s">
        <v>192</v>
      </c>
      <c r="R50" s="34">
        <v>15452</v>
      </c>
      <c r="S50" s="34">
        <v>15452</v>
      </c>
      <c r="T50" s="34" t="s">
        <v>192</v>
      </c>
      <c r="U50" s="34" t="s">
        <v>192</v>
      </c>
      <c r="V50" s="34">
        <v>17351</v>
      </c>
      <c r="W50" s="34">
        <v>17351</v>
      </c>
      <c r="X50" s="34" t="s">
        <v>192</v>
      </c>
      <c r="Y50" s="34" t="s">
        <v>192</v>
      </c>
      <c r="Z50" s="34">
        <v>19491</v>
      </c>
      <c r="AA50" s="34">
        <v>18852</v>
      </c>
      <c r="AB50" s="34" t="s">
        <v>192</v>
      </c>
      <c r="AC50" s="34">
        <v>639</v>
      </c>
      <c r="AD50" s="34">
        <v>21788</v>
      </c>
      <c r="AE50" s="34">
        <v>20215</v>
      </c>
      <c r="AF50" s="34" t="s">
        <v>192</v>
      </c>
      <c r="AG50" s="34">
        <v>1573</v>
      </c>
      <c r="AH50" s="34">
        <v>24121</v>
      </c>
      <c r="AI50" s="34">
        <v>20407</v>
      </c>
      <c r="AJ50" s="34">
        <v>1474</v>
      </c>
      <c r="AK50" s="34">
        <v>2240</v>
      </c>
      <c r="AL50" s="34">
        <v>25882</v>
      </c>
      <c r="AM50" s="34">
        <v>16284</v>
      </c>
      <c r="AN50" s="34">
        <v>7111</v>
      </c>
      <c r="AO50" s="34">
        <v>2487</v>
      </c>
      <c r="AP50" s="34">
        <v>28704</v>
      </c>
      <c r="AQ50" s="34">
        <v>12543</v>
      </c>
      <c r="AR50" s="34">
        <v>13236</v>
      </c>
      <c r="AS50" s="34">
        <v>2925</v>
      </c>
      <c r="AT50" s="34">
        <v>29882</v>
      </c>
      <c r="AU50" s="34">
        <v>8942</v>
      </c>
      <c r="AV50" s="34">
        <v>18142</v>
      </c>
      <c r="AW50" s="34">
        <v>2798</v>
      </c>
      <c r="AX50" s="34">
        <v>33602</v>
      </c>
      <c r="AY50" s="34">
        <v>5513</v>
      </c>
      <c r="AZ50" s="34">
        <v>25059</v>
      </c>
      <c r="BA50" s="34">
        <v>3030</v>
      </c>
      <c r="BB50" s="34">
        <v>36384</v>
      </c>
      <c r="BC50" s="34">
        <v>3022</v>
      </c>
      <c r="BD50" s="34">
        <v>30412</v>
      </c>
      <c r="BE50" s="34">
        <v>2950</v>
      </c>
      <c r="BF50" s="34">
        <v>38620</v>
      </c>
      <c r="BG50" s="34">
        <v>1460</v>
      </c>
      <c r="BH50" s="34">
        <v>33844</v>
      </c>
      <c r="BI50" s="34">
        <v>3316</v>
      </c>
      <c r="BJ50" s="34">
        <v>41871</v>
      </c>
      <c r="BK50" s="34">
        <v>1052</v>
      </c>
      <c r="BL50" s="34">
        <v>37258</v>
      </c>
      <c r="BM50" s="34">
        <v>3561</v>
      </c>
    </row>
    <row r="51" spans="1:65" x14ac:dyDescent="0.2">
      <c r="A51" s="33" t="s">
        <v>77</v>
      </c>
      <c r="B51" s="34">
        <v>11882</v>
      </c>
      <c r="C51" s="34">
        <v>11882</v>
      </c>
      <c r="D51" s="34" t="s">
        <v>192</v>
      </c>
      <c r="E51" s="34" t="s">
        <v>192</v>
      </c>
      <c r="F51" s="34">
        <v>11882</v>
      </c>
      <c r="G51" s="34">
        <v>11882</v>
      </c>
      <c r="H51" s="34" t="s">
        <v>192</v>
      </c>
      <c r="I51" s="34" t="s">
        <v>192</v>
      </c>
      <c r="J51" s="34">
        <v>12168</v>
      </c>
      <c r="K51" s="34">
        <v>12168</v>
      </c>
      <c r="L51" s="34" t="s">
        <v>192</v>
      </c>
      <c r="M51" s="34" t="s">
        <v>192</v>
      </c>
      <c r="N51" s="34">
        <v>12304</v>
      </c>
      <c r="O51" s="34">
        <v>12304</v>
      </c>
      <c r="P51" s="34" t="s">
        <v>192</v>
      </c>
      <c r="Q51" s="34" t="s">
        <v>192</v>
      </c>
      <c r="R51" s="34">
        <v>12731</v>
      </c>
      <c r="S51" s="34">
        <v>12731</v>
      </c>
      <c r="T51" s="34" t="s">
        <v>192</v>
      </c>
      <c r="U51" s="34" t="s">
        <v>192</v>
      </c>
      <c r="V51" s="34">
        <v>11605</v>
      </c>
      <c r="W51" s="34">
        <v>11605</v>
      </c>
      <c r="X51" s="34" t="s">
        <v>192</v>
      </c>
      <c r="Y51" s="34" t="s">
        <v>192</v>
      </c>
      <c r="Z51" s="34">
        <v>11899</v>
      </c>
      <c r="AA51" s="34">
        <v>11303</v>
      </c>
      <c r="AB51" s="34" t="s">
        <v>192</v>
      </c>
      <c r="AC51" s="34">
        <v>596</v>
      </c>
      <c r="AD51" s="34">
        <v>11779</v>
      </c>
      <c r="AE51" s="34">
        <v>10971</v>
      </c>
      <c r="AF51" s="34" t="s">
        <v>192</v>
      </c>
      <c r="AG51" s="34">
        <v>808</v>
      </c>
      <c r="AH51" s="34">
        <v>12012</v>
      </c>
      <c r="AI51" s="34">
        <v>11099</v>
      </c>
      <c r="AJ51" s="34">
        <v>71</v>
      </c>
      <c r="AK51" s="34">
        <v>842</v>
      </c>
      <c r="AL51" s="34">
        <v>12569</v>
      </c>
      <c r="AM51" s="34">
        <v>9031</v>
      </c>
      <c r="AN51" s="34">
        <v>2436</v>
      </c>
      <c r="AO51" s="34">
        <v>1102</v>
      </c>
      <c r="AP51" s="34">
        <v>13001</v>
      </c>
      <c r="AQ51" s="34">
        <v>6503</v>
      </c>
      <c r="AR51" s="34">
        <v>5222</v>
      </c>
      <c r="AS51" s="34">
        <v>1276</v>
      </c>
      <c r="AT51" s="34">
        <v>13002</v>
      </c>
      <c r="AU51" s="34">
        <v>4093</v>
      </c>
      <c r="AV51" s="34">
        <v>7626</v>
      </c>
      <c r="AW51" s="34">
        <v>1283</v>
      </c>
      <c r="AX51" s="34">
        <v>12911</v>
      </c>
      <c r="AY51" s="34">
        <v>2203</v>
      </c>
      <c r="AZ51" s="34">
        <v>9671</v>
      </c>
      <c r="BA51" s="34">
        <v>1037</v>
      </c>
      <c r="BB51" s="34">
        <v>12844</v>
      </c>
      <c r="BC51" s="34">
        <v>1020</v>
      </c>
      <c r="BD51" s="34">
        <v>10842</v>
      </c>
      <c r="BE51" s="34">
        <v>982</v>
      </c>
      <c r="BF51" s="34">
        <v>12879</v>
      </c>
      <c r="BG51" s="34">
        <v>436</v>
      </c>
      <c r="BH51" s="34">
        <v>11369</v>
      </c>
      <c r="BI51" s="34">
        <v>1074</v>
      </c>
      <c r="BJ51" s="34">
        <v>13050</v>
      </c>
      <c r="BK51" s="34">
        <v>186</v>
      </c>
      <c r="BL51" s="34">
        <v>11644</v>
      </c>
      <c r="BM51" s="34">
        <v>1220</v>
      </c>
    </row>
    <row r="52" spans="1:65" x14ac:dyDescent="0.2">
      <c r="A52" s="33" t="s">
        <v>78</v>
      </c>
      <c r="B52" s="34">
        <v>32352</v>
      </c>
      <c r="C52" s="34">
        <v>32352</v>
      </c>
      <c r="D52" s="34" t="s">
        <v>192</v>
      </c>
      <c r="E52" s="34" t="s">
        <v>192</v>
      </c>
      <c r="F52" s="34">
        <v>31021</v>
      </c>
      <c r="G52" s="34">
        <v>31021</v>
      </c>
      <c r="H52" s="34" t="s">
        <v>192</v>
      </c>
      <c r="I52" s="34" t="s">
        <v>192</v>
      </c>
      <c r="J52" s="34">
        <v>30304</v>
      </c>
      <c r="K52" s="34">
        <v>30304</v>
      </c>
      <c r="L52" s="34" t="s">
        <v>192</v>
      </c>
      <c r="M52" s="34" t="s">
        <v>192</v>
      </c>
      <c r="N52" s="34">
        <v>28882</v>
      </c>
      <c r="O52" s="34">
        <v>28882</v>
      </c>
      <c r="P52" s="34" t="s">
        <v>192</v>
      </c>
      <c r="Q52" s="34" t="s">
        <v>192</v>
      </c>
      <c r="R52" s="34">
        <v>28142</v>
      </c>
      <c r="S52" s="34">
        <v>28142</v>
      </c>
      <c r="T52" s="34" t="s">
        <v>192</v>
      </c>
      <c r="U52" s="34" t="s">
        <v>192</v>
      </c>
      <c r="V52" s="34">
        <v>26970</v>
      </c>
      <c r="W52" s="34">
        <v>26970</v>
      </c>
      <c r="X52" s="34" t="s">
        <v>192</v>
      </c>
      <c r="Y52" s="34" t="s">
        <v>192</v>
      </c>
      <c r="Z52" s="34">
        <v>26503</v>
      </c>
      <c r="AA52" s="34">
        <v>26311</v>
      </c>
      <c r="AB52" s="34" t="s">
        <v>192</v>
      </c>
      <c r="AC52" s="34">
        <v>192</v>
      </c>
      <c r="AD52" s="34">
        <v>26414</v>
      </c>
      <c r="AE52" s="34">
        <v>25930</v>
      </c>
      <c r="AF52" s="34" t="s">
        <v>192</v>
      </c>
      <c r="AG52" s="34">
        <v>484</v>
      </c>
      <c r="AH52" s="34">
        <v>26135</v>
      </c>
      <c r="AI52" s="34">
        <v>25040</v>
      </c>
      <c r="AJ52" s="34">
        <v>333</v>
      </c>
      <c r="AK52" s="34">
        <v>762</v>
      </c>
      <c r="AL52" s="34">
        <v>26221</v>
      </c>
      <c r="AM52" s="34">
        <v>23523</v>
      </c>
      <c r="AN52" s="34">
        <v>1720</v>
      </c>
      <c r="AO52" s="34">
        <v>978</v>
      </c>
      <c r="AP52" s="34">
        <v>26217</v>
      </c>
      <c r="AQ52" s="34">
        <v>18064</v>
      </c>
      <c r="AR52" s="34">
        <v>6878</v>
      </c>
      <c r="AS52" s="34">
        <v>1275</v>
      </c>
      <c r="AT52" s="34">
        <v>27966</v>
      </c>
      <c r="AU52" s="34">
        <v>13461</v>
      </c>
      <c r="AV52" s="34">
        <v>13034</v>
      </c>
      <c r="AW52" s="34">
        <v>1471</v>
      </c>
      <c r="AX52" s="34">
        <v>27231</v>
      </c>
      <c r="AY52" s="34">
        <v>8413</v>
      </c>
      <c r="AZ52" s="34">
        <v>17420</v>
      </c>
      <c r="BA52" s="34">
        <v>1398</v>
      </c>
      <c r="BB52" s="34">
        <v>26137</v>
      </c>
      <c r="BC52" s="34">
        <v>4627</v>
      </c>
      <c r="BD52" s="34">
        <v>20043</v>
      </c>
      <c r="BE52" s="34">
        <v>1467</v>
      </c>
      <c r="BF52" s="34">
        <v>24368</v>
      </c>
      <c r="BG52" s="34">
        <v>2106</v>
      </c>
      <c r="BH52" s="34">
        <v>20814</v>
      </c>
      <c r="BI52" s="34">
        <v>1448</v>
      </c>
      <c r="BJ52" s="34">
        <v>22978</v>
      </c>
      <c r="BK52" s="34">
        <v>632</v>
      </c>
      <c r="BL52" s="34">
        <v>20867</v>
      </c>
      <c r="BM52" s="34">
        <v>1479</v>
      </c>
    </row>
    <row r="53" spans="1:65" x14ac:dyDescent="0.2">
      <c r="A53" s="33" t="s">
        <v>167</v>
      </c>
      <c r="B53" s="34">
        <v>39643</v>
      </c>
      <c r="C53" s="34">
        <v>39643</v>
      </c>
      <c r="D53" s="34" t="s">
        <v>192</v>
      </c>
      <c r="E53" s="34" t="s">
        <v>192</v>
      </c>
      <c r="F53" s="34">
        <v>37319</v>
      </c>
      <c r="G53" s="34">
        <v>37319</v>
      </c>
      <c r="H53" s="34" t="s">
        <v>192</v>
      </c>
      <c r="I53" s="34" t="s">
        <v>192</v>
      </c>
      <c r="J53" s="34">
        <v>35023</v>
      </c>
      <c r="K53" s="34">
        <v>35023</v>
      </c>
      <c r="L53" s="34" t="s">
        <v>192</v>
      </c>
      <c r="M53" s="34" t="s">
        <v>192</v>
      </c>
      <c r="N53" s="34">
        <v>33318</v>
      </c>
      <c r="O53" s="34">
        <v>33318</v>
      </c>
      <c r="P53" s="34" t="s">
        <v>192</v>
      </c>
      <c r="Q53" s="34" t="s">
        <v>192</v>
      </c>
      <c r="R53" s="34">
        <v>31111</v>
      </c>
      <c r="S53" s="34">
        <v>31111</v>
      </c>
      <c r="T53" s="34" t="s">
        <v>192</v>
      </c>
      <c r="U53" s="34" t="s">
        <v>192</v>
      </c>
      <c r="V53" s="34">
        <v>29361</v>
      </c>
      <c r="W53" s="34">
        <v>29361</v>
      </c>
      <c r="X53" s="34" t="s">
        <v>192</v>
      </c>
      <c r="Y53" s="34" t="s">
        <v>192</v>
      </c>
      <c r="Z53" s="34">
        <v>28340</v>
      </c>
      <c r="AA53" s="34">
        <v>28046</v>
      </c>
      <c r="AB53" s="34" t="s">
        <v>192</v>
      </c>
      <c r="AC53" s="34">
        <v>294</v>
      </c>
      <c r="AD53" s="34">
        <v>27502</v>
      </c>
      <c r="AE53" s="34">
        <v>26959</v>
      </c>
      <c r="AF53" s="34" t="s">
        <v>192</v>
      </c>
      <c r="AG53" s="34">
        <v>543</v>
      </c>
      <c r="AH53" s="34">
        <v>27004</v>
      </c>
      <c r="AI53" s="34">
        <v>26009</v>
      </c>
      <c r="AJ53" s="34">
        <v>215</v>
      </c>
      <c r="AK53" s="34">
        <v>780</v>
      </c>
      <c r="AL53" s="34">
        <v>27546</v>
      </c>
      <c r="AM53" s="34">
        <v>23061</v>
      </c>
      <c r="AN53" s="34">
        <v>3126</v>
      </c>
      <c r="AO53" s="34">
        <v>1359</v>
      </c>
      <c r="AP53" s="34">
        <v>27621</v>
      </c>
      <c r="AQ53" s="34">
        <v>17753</v>
      </c>
      <c r="AR53" s="34">
        <v>8104</v>
      </c>
      <c r="AS53" s="34">
        <v>1764</v>
      </c>
      <c r="AT53" s="34">
        <v>26675</v>
      </c>
      <c r="AU53" s="34">
        <v>12652</v>
      </c>
      <c r="AV53" s="34">
        <v>12346</v>
      </c>
      <c r="AW53" s="34">
        <v>1677</v>
      </c>
      <c r="AX53" s="34">
        <v>25722</v>
      </c>
      <c r="AY53" s="34">
        <v>7931</v>
      </c>
      <c r="AZ53" s="34">
        <v>16069</v>
      </c>
      <c r="BA53" s="34">
        <v>1722</v>
      </c>
      <c r="BB53" s="34">
        <v>24882</v>
      </c>
      <c r="BC53" s="34">
        <v>4468</v>
      </c>
      <c r="BD53" s="34">
        <v>18368</v>
      </c>
      <c r="BE53" s="34">
        <v>2046</v>
      </c>
      <c r="BF53" s="34">
        <v>23754</v>
      </c>
      <c r="BG53" s="34">
        <v>1976</v>
      </c>
      <c r="BH53" s="34">
        <v>19735</v>
      </c>
      <c r="BI53" s="34">
        <v>2043</v>
      </c>
      <c r="BJ53" s="34">
        <v>22772</v>
      </c>
      <c r="BK53" s="34">
        <v>397</v>
      </c>
      <c r="BL53" s="34">
        <v>20438</v>
      </c>
      <c r="BM53" s="34">
        <v>1937</v>
      </c>
    </row>
    <row r="54" spans="1:65" x14ac:dyDescent="0.2">
      <c r="A54" s="33" t="s">
        <v>80</v>
      </c>
      <c r="B54" s="34">
        <v>73967</v>
      </c>
      <c r="C54" s="34">
        <v>73967</v>
      </c>
      <c r="D54" s="34" t="s">
        <v>192</v>
      </c>
      <c r="E54" s="34" t="s">
        <v>192</v>
      </c>
      <c r="F54" s="34">
        <v>71051</v>
      </c>
      <c r="G54" s="34">
        <v>71051</v>
      </c>
      <c r="H54" s="34" t="s">
        <v>192</v>
      </c>
      <c r="I54" s="34" t="s">
        <v>192</v>
      </c>
      <c r="J54" s="34">
        <v>67144</v>
      </c>
      <c r="K54" s="34">
        <v>67144</v>
      </c>
      <c r="L54" s="34" t="s">
        <v>192</v>
      </c>
      <c r="M54" s="34" t="s">
        <v>192</v>
      </c>
      <c r="N54" s="34">
        <v>63861</v>
      </c>
      <c r="O54" s="34">
        <v>63861</v>
      </c>
      <c r="P54" s="34" t="s">
        <v>192</v>
      </c>
      <c r="Q54" s="34" t="s">
        <v>192</v>
      </c>
      <c r="R54" s="34">
        <v>61330</v>
      </c>
      <c r="S54" s="34">
        <v>61330</v>
      </c>
      <c r="T54" s="34" t="s">
        <v>192</v>
      </c>
      <c r="U54" s="34" t="s">
        <v>192</v>
      </c>
      <c r="V54" s="34">
        <v>59744</v>
      </c>
      <c r="W54" s="34">
        <v>59744</v>
      </c>
      <c r="X54" s="34" t="s">
        <v>192</v>
      </c>
      <c r="Y54" s="34" t="s">
        <v>192</v>
      </c>
      <c r="Z54" s="34">
        <v>58053</v>
      </c>
      <c r="AA54" s="34">
        <v>57638</v>
      </c>
      <c r="AB54" s="34" t="s">
        <v>192</v>
      </c>
      <c r="AC54" s="34">
        <v>415</v>
      </c>
      <c r="AD54" s="34">
        <v>58328</v>
      </c>
      <c r="AE54" s="34">
        <v>57560</v>
      </c>
      <c r="AF54" s="34" t="s">
        <v>192</v>
      </c>
      <c r="AG54" s="34">
        <v>768</v>
      </c>
      <c r="AH54" s="34">
        <v>58380</v>
      </c>
      <c r="AI54" s="34">
        <v>57230</v>
      </c>
      <c r="AJ54" s="34" t="s">
        <v>192</v>
      </c>
      <c r="AK54" s="34">
        <v>1150</v>
      </c>
      <c r="AL54" s="34">
        <v>61008</v>
      </c>
      <c r="AM54" s="34">
        <v>50325</v>
      </c>
      <c r="AN54" s="34">
        <v>8228</v>
      </c>
      <c r="AO54" s="34">
        <v>2455</v>
      </c>
      <c r="AP54" s="34">
        <v>61912</v>
      </c>
      <c r="AQ54" s="34">
        <v>39065</v>
      </c>
      <c r="AR54" s="34">
        <v>19986</v>
      </c>
      <c r="AS54" s="34">
        <v>2861</v>
      </c>
      <c r="AT54" s="34">
        <v>64601</v>
      </c>
      <c r="AU54" s="34">
        <v>30356</v>
      </c>
      <c r="AV54" s="34">
        <v>30633</v>
      </c>
      <c r="AW54" s="34">
        <v>3612</v>
      </c>
      <c r="AX54" s="34">
        <v>64669</v>
      </c>
      <c r="AY54" s="34">
        <v>21208</v>
      </c>
      <c r="AZ54" s="34">
        <v>39613</v>
      </c>
      <c r="BA54" s="34">
        <v>3848</v>
      </c>
      <c r="BB54" s="34">
        <v>63093</v>
      </c>
      <c r="BC54" s="34">
        <v>12858</v>
      </c>
      <c r="BD54" s="34">
        <v>46777</v>
      </c>
      <c r="BE54" s="34">
        <v>3458</v>
      </c>
      <c r="BF54" s="34">
        <v>61077</v>
      </c>
      <c r="BG54" s="34">
        <v>6964</v>
      </c>
      <c r="BH54" s="34">
        <v>50565</v>
      </c>
      <c r="BI54" s="34">
        <v>3548</v>
      </c>
      <c r="BJ54" s="34">
        <v>59527</v>
      </c>
      <c r="BK54" s="34">
        <v>3211</v>
      </c>
      <c r="BL54" s="34">
        <v>52010</v>
      </c>
      <c r="BM54" s="34">
        <v>4306</v>
      </c>
    </row>
    <row r="55" spans="1:65" x14ac:dyDescent="0.2">
      <c r="A55" s="33" t="s">
        <v>168</v>
      </c>
      <c r="B55" s="34">
        <v>56103</v>
      </c>
      <c r="C55" s="34">
        <v>56103</v>
      </c>
      <c r="D55" s="34" t="s">
        <v>192</v>
      </c>
      <c r="E55" s="34" t="s">
        <v>192</v>
      </c>
      <c r="F55" s="34">
        <v>51483</v>
      </c>
      <c r="G55" s="34">
        <v>51483</v>
      </c>
      <c r="H55" s="34" t="s">
        <v>192</v>
      </c>
      <c r="I55" s="34" t="s">
        <v>192</v>
      </c>
      <c r="J55" s="34">
        <v>50221</v>
      </c>
      <c r="K55" s="34">
        <v>50221</v>
      </c>
      <c r="L55" s="34" t="s">
        <v>192</v>
      </c>
      <c r="M55" s="34" t="s">
        <v>192</v>
      </c>
      <c r="N55" s="34">
        <v>48914</v>
      </c>
      <c r="O55" s="34">
        <v>48914</v>
      </c>
      <c r="P55" s="34" t="s">
        <v>192</v>
      </c>
      <c r="Q55" s="34" t="s">
        <v>192</v>
      </c>
      <c r="R55" s="34">
        <v>45681</v>
      </c>
      <c r="S55" s="34">
        <v>45681</v>
      </c>
      <c r="T55" s="34" t="s">
        <v>192</v>
      </c>
      <c r="U55" s="34" t="s">
        <v>192</v>
      </c>
      <c r="V55" s="34">
        <v>45521</v>
      </c>
      <c r="W55" s="34">
        <v>45521</v>
      </c>
      <c r="X55" s="34" t="s">
        <v>192</v>
      </c>
      <c r="Y55" s="34" t="s">
        <v>192</v>
      </c>
      <c r="Z55" s="34">
        <v>45601</v>
      </c>
      <c r="AA55" s="34">
        <v>44891</v>
      </c>
      <c r="AB55" s="34" t="s">
        <v>192</v>
      </c>
      <c r="AC55" s="34">
        <v>710</v>
      </c>
      <c r="AD55" s="34">
        <v>46293</v>
      </c>
      <c r="AE55" s="34">
        <v>44582</v>
      </c>
      <c r="AF55" s="34" t="s">
        <v>192</v>
      </c>
      <c r="AG55" s="34">
        <v>1711</v>
      </c>
      <c r="AH55" s="34">
        <v>46885</v>
      </c>
      <c r="AI55" s="34">
        <v>44736</v>
      </c>
      <c r="AJ55" s="34" t="s">
        <v>192</v>
      </c>
      <c r="AK55" s="34">
        <v>2149</v>
      </c>
      <c r="AL55" s="34">
        <v>49167</v>
      </c>
      <c r="AM55" s="34">
        <v>40532</v>
      </c>
      <c r="AN55" s="34">
        <v>4628</v>
      </c>
      <c r="AO55" s="34">
        <v>4007</v>
      </c>
      <c r="AP55" s="34">
        <v>50224</v>
      </c>
      <c r="AQ55" s="34">
        <v>30366</v>
      </c>
      <c r="AR55" s="34">
        <v>15208</v>
      </c>
      <c r="AS55" s="34">
        <v>4650</v>
      </c>
      <c r="AT55" s="34">
        <v>49793</v>
      </c>
      <c r="AU55" s="34">
        <v>21339</v>
      </c>
      <c r="AV55" s="34">
        <v>23603</v>
      </c>
      <c r="AW55" s="34">
        <v>4851</v>
      </c>
      <c r="AX55" s="34">
        <v>48885</v>
      </c>
      <c r="AY55" s="34">
        <v>13736</v>
      </c>
      <c r="AZ55" s="34">
        <v>30718</v>
      </c>
      <c r="BA55" s="34">
        <v>4431</v>
      </c>
      <c r="BB55" s="34">
        <v>47581</v>
      </c>
      <c r="BC55" s="34">
        <v>7338</v>
      </c>
      <c r="BD55" s="34">
        <v>35693</v>
      </c>
      <c r="BE55" s="34">
        <v>4550</v>
      </c>
      <c r="BF55" s="34">
        <v>46150</v>
      </c>
      <c r="BG55" s="34">
        <v>3083</v>
      </c>
      <c r="BH55" s="34">
        <v>37937</v>
      </c>
      <c r="BI55" s="34">
        <v>5130</v>
      </c>
      <c r="BJ55" s="34">
        <v>45089</v>
      </c>
      <c r="BK55" s="34">
        <v>886</v>
      </c>
      <c r="BL55" s="34">
        <v>38903</v>
      </c>
      <c r="BM55" s="34">
        <v>5300</v>
      </c>
    </row>
    <row r="56" spans="1:65" x14ac:dyDescent="0.2">
      <c r="A56" s="33" t="s">
        <v>83</v>
      </c>
      <c r="B56" s="34">
        <v>34820</v>
      </c>
      <c r="C56" s="34">
        <v>34820</v>
      </c>
      <c r="D56" s="34" t="s">
        <v>192</v>
      </c>
      <c r="E56" s="34" t="s">
        <v>192</v>
      </c>
      <c r="F56" s="34">
        <v>33480</v>
      </c>
      <c r="G56" s="34">
        <v>33480</v>
      </c>
      <c r="H56" s="34" t="s">
        <v>192</v>
      </c>
      <c r="I56" s="34" t="s">
        <v>192</v>
      </c>
      <c r="J56" s="34">
        <v>31272</v>
      </c>
      <c r="K56" s="34">
        <v>31272</v>
      </c>
      <c r="L56" s="34" t="s">
        <v>192</v>
      </c>
      <c r="M56" s="34" t="s">
        <v>192</v>
      </c>
      <c r="N56" s="34">
        <v>30542</v>
      </c>
      <c r="O56" s="34">
        <v>30542</v>
      </c>
      <c r="P56" s="34" t="s">
        <v>192</v>
      </c>
      <c r="Q56" s="34" t="s">
        <v>192</v>
      </c>
      <c r="R56" s="34">
        <v>29168</v>
      </c>
      <c r="S56" s="34">
        <v>29168</v>
      </c>
      <c r="T56" s="34" t="s">
        <v>192</v>
      </c>
      <c r="U56" s="34" t="s">
        <v>192</v>
      </c>
      <c r="V56" s="34">
        <v>27796</v>
      </c>
      <c r="W56" s="34">
        <v>27796</v>
      </c>
      <c r="X56" s="34" t="s">
        <v>192</v>
      </c>
      <c r="Y56" s="34" t="s">
        <v>192</v>
      </c>
      <c r="Z56" s="34">
        <v>26515</v>
      </c>
      <c r="AA56" s="34">
        <v>26411</v>
      </c>
      <c r="AB56" s="34" t="s">
        <v>192</v>
      </c>
      <c r="AC56" s="34">
        <v>104</v>
      </c>
      <c r="AD56" s="34">
        <v>26028</v>
      </c>
      <c r="AE56" s="34">
        <v>25838</v>
      </c>
      <c r="AF56" s="34" t="s">
        <v>192</v>
      </c>
      <c r="AG56" s="34">
        <v>190</v>
      </c>
      <c r="AH56" s="34">
        <v>25218</v>
      </c>
      <c r="AI56" s="34">
        <v>24896</v>
      </c>
      <c r="AJ56" s="34" t="s">
        <v>192</v>
      </c>
      <c r="AK56" s="34">
        <v>322</v>
      </c>
      <c r="AL56" s="34">
        <v>24908</v>
      </c>
      <c r="AM56" s="34">
        <v>23024</v>
      </c>
      <c r="AN56" s="34">
        <v>1185</v>
      </c>
      <c r="AO56" s="34">
        <v>699</v>
      </c>
      <c r="AP56" s="34">
        <v>24772</v>
      </c>
      <c r="AQ56" s="34">
        <v>17324</v>
      </c>
      <c r="AR56" s="34">
        <v>6559</v>
      </c>
      <c r="AS56" s="34">
        <v>889</v>
      </c>
      <c r="AT56" s="34">
        <v>25357</v>
      </c>
      <c r="AU56" s="34">
        <v>12369</v>
      </c>
      <c r="AV56" s="34">
        <v>11929</v>
      </c>
      <c r="AW56" s="34">
        <v>1059</v>
      </c>
      <c r="AX56" s="34">
        <v>24996</v>
      </c>
      <c r="AY56" s="34">
        <v>8132</v>
      </c>
      <c r="AZ56" s="34">
        <v>15907</v>
      </c>
      <c r="BA56" s="34">
        <v>957</v>
      </c>
      <c r="BB56" s="34">
        <v>25734</v>
      </c>
      <c r="BC56" s="34">
        <v>5101</v>
      </c>
      <c r="BD56" s="34">
        <v>19598</v>
      </c>
      <c r="BE56" s="34">
        <v>1035</v>
      </c>
      <c r="BF56" s="34">
        <v>23917</v>
      </c>
      <c r="BG56" s="34">
        <v>2873</v>
      </c>
      <c r="BH56" s="34">
        <v>19961</v>
      </c>
      <c r="BI56" s="34">
        <v>1083</v>
      </c>
      <c r="BJ56" s="34">
        <v>21735</v>
      </c>
      <c r="BK56" s="34">
        <v>840</v>
      </c>
      <c r="BL56" s="34">
        <v>19818</v>
      </c>
      <c r="BM56" s="34">
        <v>1077</v>
      </c>
    </row>
    <row r="57" spans="1:65" x14ac:dyDescent="0.2">
      <c r="A57" s="33" t="s">
        <v>84</v>
      </c>
      <c r="B57" s="34">
        <v>29672</v>
      </c>
      <c r="C57" s="34">
        <v>29672</v>
      </c>
      <c r="D57" s="34" t="s">
        <v>192</v>
      </c>
      <c r="E57" s="34" t="s">
        <v>192</v>
      </c>
      <c r="F57" s="34">
        <v>28754</v>
      </c>
      <c r="G57" s="34">
        <v>28754</v>
      </c>
      <c r="H57" s="34" t="s">
        <v>192</v>
      </c>
      <c r="I57" s="34" t="s">
        <v>192</v>
      </c>
      <c r="J57" s="34">
        <v>27490</v>
      </c>
      <c r="K57" s="34">
        <v>27490</v>
      </c>
      <c r="L57" s="34" t="s">
        <v>192</v>
      </c>
      <c r="M57" s="34" t="s">
        <v>192</v>
      </c>
      <c r="N57" s="34">
        <v>26095</v>
      </c>
      <c r="O57" s="34">
        <v>26095</v>
      </c>
      <c r="P57" s="34" t="s">
        <v>192</v>
      </c>
      <c r="Q57" s="34" t="s">
        <v>192</v>
      </c>
      <c r="R57" s="34">
        <v>24625</v>
      </c>
      <c r="S57" s="34">
        <v>24625</v>
      </c>
      <c r="T57" s="34" t="s">
        <v>192</v>
      </c>
      <c r="U57" s="34" t="s">
        <v>192</v>
      </c>
      <c r="V57" s="34">
        <v>23282</v>
      </c>
      <c r="W57" s="34">
        <v>23282</v>
      </c>
      <c r="X57" s="34" t="s">
        <v>192</v>
      </c>
      <c r="Y57" s="34" t="s">
        <v>192</v>
      </c>
      <c r="Z57" s="34">
        <v>21875</v>
      </c>
      <c r="AA57" s="34">
        <v>21788</v>
      </c>
      <c r="AB57" s="34" t="s">
        <v>192</v>
      </c>
      <c r="AC57" s="34">
        <v>87</v>
      </c>
      <c r="AD57" s="34">
        <v>21087</v>
      </c>
      <c r="AE57" s="34">
        <v>20747</v>
      </c>
      <c r="AF57" s="34" t="s">
        <v>192</v>
      </c>
      <c r="AG57" s="34">
        <v>340</v>
      </c>
      <c r="AH57" s="34">
        <v>20710</v>
      </c>
      <c r="AI57" s="34">
        <v>19643</v>
      </c>
      <c r="AJ57" s="34">
        <v>357</v>
      </c>
      <c r="AK57" s="34">
        <v>710</v>
      </c>
      <c r="AL57" s="34">
        <v>20874</v>
      </c>
      <c r="AM57" s="34">
        <v>16597</v>
      </c>
      <c r="AN57" s="34">
        <v>2738</v>
      </c>
      <c r="AO57" s="34">
        <v>1539</v>
      </c>
      <c r="AP57" s="34">
        <v>21035</v>
      </c>
      <c r="AQ57" s="34">
        <v>12510</v>
      </c>
      <c r="AR57" s="34">
        <v>6485</v>
      </c>
      <c r="AS57" s="34">
        <v>2040</v>
      </c>
      <c r="AT57" s="34">
        <v>20485</v>
      </c>
      <c r="AU57" s="34">
        <v>8801</v>
      </c>
      <c r="AV57" s="34">
        <v>9647</v>
      </c>
      <c r="AW57" s="34">
        <v>2037</v>
      </c>
      <c r="AX57" s="34">
        <v>20717</v>
      </c>
      <c r="AY57" s="34">
        <v>5969</v>
      </c>
      <c r="AZ57" s="34">
        <v>12668</v>
      </c>
      <c r="BA57" s="34">
        <v>2080</v>
      </c>
      <c r="BB57" s="34">
        <v>20539</v>
      </c>
      <c r="BC57" s="34">
        <v>3579</v>
      </c>
      <c r="BD57" s="34">
        <v>14865</v>
      </c>
      <c r="BE57" s="34">
        <v>2095</v>
      </c>
      <c r="BF57" s="34">
        <v>18889</v>
      </c>
      <c r="BG57" s="34">
        <v>1901</v>
      </c>
      <c r="BH57" s="34">
        <v>14912</v>
      </c>
      <c r="BI57" s="34">
        <v>2076</v>
      </c>
      <c r="BJ57" s="34">
        <v>19355</v>
      </c>
      <c r="BK57" s="34">
        <v>876</v>
      </c>
      <c r="BL57" s="34">
        <v>16379</v>
      </c>
      <c r="BM57" s="34">
        <v>2100</v>
      </c>
    </row>
    <row r="58" spans="1:65" x14ac:dyDescent="0.2">
      <c r="A58" s="33" t="s">
        <v>85</v>
      </c>
      <c r="B58" s="34">
        <v>40954</v>
      </c>
      <c r="C58" s="34">
        <v>40954</v>
      </c>
      <c r="D58" s="34" t="s">
        <v>192</v>
      </c>
      <c r="E58" s="34" t="s">
        <v>192</v>
      </c>
      <c r="F58" s="34">
        <v>39252</v>
      </c>
      <c r="G58" s="34">
        <v>39252</v>
      </c>
      <c r="H58" s="34" t="s">
        <v>192</v>
      </c>
      <c r="I58" s="34" t="s">
        <v>192</v>
      </c>
      <c r="J58" s="34">
        <v>37327</v>
      </c>
      <c r="K58" s="34">
        <v>37327</v>
      </c>
      <c r="L58" s="34" t="s">
        <v>192</v>
      </c>
      <c r="M58" s="34" t="s">
        <v>192</v>
      </c>
      <c r="N58" s="34">
        <v>35421</v>
      </c>
      <c r="O58" s="34">
        <v>35421</v>
      </c>
      <c r="P58" s="34" t="s">
        <v>192</v>
      </c>
      <c r="Q58" s="34" t="s">
        <v>192</v>
      </c>
      <c r="R58" s="34">
        <v>34077</v>
      </c>
      <c r="S58" s="34">
        <v>34077</v>
      </c>
      <c r="T58" s="34" t="s">
        <v>192</v>
      </c>
      <c r="U58" s="34" t="s">
        <v>192</v>
      </c>
      <c r="V58" s="34">
        <v>33662</v>
      </c>
      <c r="W58" s="34">
        <v>33662</v>
      </c>
      <c r="X58" s="34" t="s">
        <v>192</v>
      </c>
      <c r="Y58" s="34" t="s">
        <v>192</v>
      </c>
      <c r="Z58" s="34">
        <v>31635</v>
      </c>
      <c r="AA58" s="34">
        <v>31363</v>
      </c>
      <c r="AB58" s="34" t="s">
        <v>192</v>
      </c>
      <c r="AC58" s="34">
        <v>272</v>
      </c>
      <c r="AD58" s="34">
        <v>31053</v>
      </c>
      <c r="AE58" s="34">
        <v>30470</v>
      </c>
      <c r="AF58" s="34" t="s">
        <v>192</v>
      </c>
      <c r="AG58" s="34">
        <v>583</v>
      </c>
      <c r="AH58" s="34">
        <v>30624</v>
      </c>
      <c r="AI58" s="34">
        <v>28814</v>
      </c>
      <c r="AJ58" s="34">
        <v>1048</v>
      </c>
      <c r="AK58" s="34">
        <v>762</v>
      </c>
      <c r="AL58" s="34">
        <v>31608</v>
      </c>
      <c r="AM58" s="34">
        <v>27600</v>
      </c>
      <c r="AN58" s="34">
        <v>2482</v>
      </c>
      <c r="AO58" s="34">
        <v>1526</v>
      </c>
      <c r="AP58" s="34">
        <v>32752</v>
      </c>
      <c r="AQ58" s="34">
        <v>20855</v>
      </c>
      <c r="AR58" s="34">
        <v>9876</v>
      </c>
      <c r="AS58" s="34">
        <v>2021</v>
      </c>
      <c r="AT58" s="34">
        <v>32926</v>
      </c>
      <c r="AU58" s="34">
        <v>15368</v>
      </c>
      <c r="AV58" s="34">
        <v>15692</v>
      </c>
      <c r="AW58" s="34">
        <v>1866</v>
      </c>
      <c r="AX58" s="34">
        <v>32008</v>
      </c>
      <c r="AY58" s="34">
        <v>9764</v>
      </c>
      <c r="AZ58" s="34">
        <v>20709</v>
      </c>
      <c r="BA58" s="34">
        <v>1535</v>
      </c>
      <c r="BB58" s="34">
        <v>31530</v>
      </c>
      <c r="BC58" s="34">
        <v>5294</v>
      </c>
      <c r="BD58" s="34">
        <v>24984</v>
      </c>
      <c r="BE58" s="34">
        <v>1252</v>
      </c>
      <c r="BF58" s="34">
        <v>30278</v>
      </c>
      <c r="BG58" s="34">
        <v>2089</v>
      </c>
      <c r="BH58" s="34">
        <v>26724</v>
      </c>
      <c r="BI58" s="34">
        <v>1465</v>
      </c>
      <c r="BJ58" s="34">
        <v>29499</v>
      </c>
      <c r="BK58" s="34">
        <v>453</v>
      </c>
      <c r="BL58" s="34">
        <v>27126</v>
      </c>
      <c r="BM58" s="34">
        <v>1920</v>
      </c>
    </row>
    <row r="59" spans="1:65" x14ac:dyDescent="0.2">
      <c r="A59" s="33" t="s">
        <v>194</v>
      </c>
      <c r="B59" s="34">
        <v>133533</v>
      </c>
      <c r="C59" s="34">
        <v>133533</v>
      </c>
      <c r="D59" s="34" t="s">
        <v>192</v>
      </c>
      <c r="E59" s="34" t="s">
        <v>192</v>
      </c>
      <c r="F59" s="34">
        <v>135077</v>
      </c>
      <c r="G59" s="34">
        <v>135077</v>
      </c>
      <c r="H59" s="34" t="s">
        <v>192</v>
      </c>
      <c r="I59" s="34" t="s">
        <v>192</v>
      </c>
      <c r="J59" s="34">
        <v>136299</v>
      </c>
      <c r="K59" s="34">
        <v>136299</v>
      </c>
      <c r="L59" s="34" t="s">
        <v>192</v>
      </c>
      <c r="M59" s="34" t="s">
        <v>192</v>
      </c>
      <c r="N59" s="34">
        <v>143701</v>
      </c>
      <c r="O59" s="34">
        <v>143701</v>
      </c>
      <c r="P59" s="34" t="s">
        <v>192</v>
      </c>
      <c r="Q59" s="34" t="s">
        <v>192</v>
      </c>
      <c r="R59" s="34">
        <v>146393</v>
      </c>
      <c r="S59" s="34">
        <v>146393</v>
      </c>
      <c r="T59" s="34" t="s">
        <v>192</v>
      </c>
      <c r="U59" s="34" t="s">
        <v>192</v>
      </c>
      <c r="V59" s="34">
        <v>147262</v>
      </c>
      <c r="W59" s="34">
        <v>147262</v>
      </c>
      <c r="X59" s="34" t="s">
        <v>192</v>
      </c>
      <c r="Y59" s="34" t="s">
        <v>192</v>
      </c>
      <c r="Z59" s="34">
        <v>144604</v>
      </c>
      <c r="AA59" s="34">
        <v>144604</v>
      </c>
      <c r="AB59" s="34" t="s">
        <v>192</v>
      </c>
      <c r="AC59" s="34" t="s">
        <v>192</v>
      </c>
      <c r="AD59" s="34">
        <v>144723</v>
      </c>
      <c r="AE59" s="34">
        <v>144136</v>
      </c>
      <c r="AF59" s="34" t="s">
        <v>192</v>
      </c>
      <c r="AG59" s="34">
        <v>587</v>
      </c>
      <c r="AH59" s="34">
        <v>150699</v>
      </c>
      <c r="AI59" s="34">
        <v>148972</v>
      </c>
      <c r="AJ59" s="34" t="s">
        <v>192</v>
      </c>
      <c r="AK59" s="34">
        <v>1727</v>
      </c>
      <c r="AL59" s="34">
        <v>146684</v>
      </c>
      <c r="AM59" s="34">
        <v>113103</v>
      </c>
      <c r="AN59" s="34">
        <v>30044</v>
      </c>
      <c r="AO59" s="34">
        <v>3537</v>
      </c>
      <c r="AP59" s="34">
        <v>154210</v>
      </c>
      <c r="AQ59" s="34">
        <v>72308</v>
      </c>
      <c r="AR59" s="34">
        <v>76898</v>
      </c>
      <c r="AS59" s="34">
        <v>5004</v>
      </c>
      <c r="AT59" s="34">
        <v>167332</v>
      </c>
      <c r="AU59" s="34">
        <v>50801</v>
      </c>
      <c r="AV59" s="34">
        <v>110741</v>
      </c>
      <c r="AW59" s="34">
        <v>5790</v>
      </c>
      <c r="AX59" s="34">
        <v>160952</v>
      </c>
      <c r="AY59" s="34">
        <v>27813</v>
      </c>
      <c r="AZ59" s="34">
        <v>126669</v>
      </c>
      <c r="BA59" s="34">
        <v>6470</v>
      </c>
      <c r="BB59" s="34">
        <v>161491</v>
      </c>
      <c r="BC59" s="34">
        <v>15195</v>
      </c>
      <c r="BD59" s="34">
        <v>139135</v>
      </c>
      <c r="BE59" s="34">
        <v>7161</v>
      </c>
      <c r="BF59" s="34">
        <v>158076</v>
      </c>
      <c r="BG59" s="34">
        <v>7089</v>
      </c>
      <c r="BH59" s="34">
        <v>143116</v>
      </c>
      <c r="BI59" s="34">
        <v>7871</v>
      </c>
      <c r="BJ59" s="34">
        <v>165841</v>
      </c>
      <c r="BK59" s="34">
        <v>2971</v>
      </c>
      <c r="BL59" s="34">
        <v>153337</v>
      </c>
      <c r="BM59" s="34">
        <v>9533</v>
      </c>
    </row>
    <row r="60" spans="1:65" x14ac:dyDescent="0.2">
      <c r="A60" s="33" t="s">
        <v>169</v>
      </c>
      <c r="B60" s="34">
        <v>133533</v>
      </c>
      <c r="C60" s="34">
        <v>133533</v>
      </c>
      <c r="D60" s="34" t="s">
        <v>192</v>
      </c>
      <c r="E60" s="34" t="s">
        <v>192</v>
      </c>
      <c r="F60" s="34">
        <v>135077</v>
      </c>
      <c r="G60" s="34">
        <v>135077</v>
      </c>
      <c r="H60" s="34" t="s">
        <v>192</v>
      </c>
      <c r="I60" s="34" t="s">
        <v>192</v>
      </c>
      <c r="J60" s="34">
        <v>136299</v>
      </c>
      <c r="K60" s="34">
        <v>136299</v>
      </c>
      <c r="L60" s="34" t="s">
        <v>192</v>
      </c>
      <c r="M60" s="34" t="s">
        <v>192</v>
      </c>
      <c r="N60" s="34">
        <v>143701</v>
      </c>
      <c r="O60" s="34">
        <v>143701</v>
      </c>
      <c r="P60" s="34" t="s">
        <v>192</v>
      </c>
      <c r="Q60" s="34" t="s">
        <v>192</v>
      </c>
      <c r="R60" s="34">
        <v>146393</v>
      </c>
      <c r="S60" s="34">
        <v>146393</v>
      </c>
      <c r="T60" s="34" t="s">
        <v>192</v>
      </c>
      <c r="U60" s="34" t="s">
        <v>192</v>
      </c>
      <c r="V60" s="34">
        <v>147262</v>
      </c>
      <c r="W60" s="34">
        <v>147262</v>
      </c>
      <c r="X60" s="34" t="s">
        <v>192</v>
      </c>
      <c r="Y60" s="34" t="s">
        <v>192</v>
      </c>
      <c r="Z60" s="34">
        <v>144604</v>
      </c>
      <c r="AA60" s="34">
        <v>144604</v>
      </c>
      <c r="AB60" s="34" t="s">
        <v>192</v>
      </c>
      <c r="AC60" s="34" t="s">
        <v>192</v>
      </c>
      <c r="AD60" s="34">
        <v>144723</v>
      </c>
      <c r="AE60" s="34">
        <v>144136</v>
      </c>
      <c r="AF60" s="34" t="s">
        <v>192</v>
      </c>
      <c r="AG60" s="34">
        <v>587</v>
      </c>
      <c r="AH60" s="34">
        <v>150699</v>
      </c>
      <c r="AI60" s="34">
        <v>148972</v>
      </c>
      <c r="AJ60" s="34" t="s">
        <v>192</v>
      </c>
      <c r="AK60" s="34">
        <v>1727</v>
      </c>
      <c r="AL60" s="34">
        <v>146684</v>
      </c>
      <c r="AM60" s="34">
        <v>113103</v>
      </c>
      <c r="AN60" s="34">
        <v>30044</v>
      </c>
      <c r="AO60" s="34">
        <v>3537</v>
      </c>
      <c r="AP60" s="34">
        <v>154210</v>
      </c>
      <c r="AQ60" s="34">
        <v>72308</v>
      </c>
      <c r="AR60" s="34">
        <v>76898</v>
      </c>
      <c r="AS60" s="34">
        <v>5004</v>
      </c>
      <c r="AT60" s="34">
        <v>167332</v>
      </c>
      <c r="AU60" s="34">
        <v>50801</v>
      </c>
      <c r="AV60" s="34">
        <v>110741</v>
      </c>
      <c r="AW60" s="34">
        <v>5790</v>
      </c>
      <c r="AX60" s="34">
        <v>160952</v>
      </c>
      <c r="AY60" s="34">
        <v>27813</v>
      </c>
      <c r="AZ60" s="34">
        <v>126669</v>
      </c>
      <c r="BA60" s="34">
        <v>6470</v>
      </c>
      <c r="BB60" s="34">
        <v>161491</v>
      </c>
      <c r="BC60" s="34">
        <v>15195</v>
      </c>
      <c r="BD60" s="34">
        <v>139135</v>
      </c>
      <c r="BE60" s="34">
        <v>7161</v>
      </c>
      <c r="BF60" s="34">
        <v>158076</v>
      </c>
      <c r="BG60" s="34">
        <v>7089</v>
      </c>
      <c r="BH60" s="34">
        <v>143116</v>
      </c>
      <c r="BI60" s="34">
        <v>7871</v>
      </c>
      <c r="BJ60" s="34">
        <v>165841</v>
      </c>
      <c r="BK60" s="34">
        <v>2971</v>
      </c>
      <c r="BL60" s="34">
        <v>153337</v>
      </c>
      <c r="BM60" s="34">
        <v>9533</v>
      </c>
    </row>
    <row r="61" spans="1:65" x14ac:dyDescent="0.2">
      <c r="A61" s="33" t="s">
        <v>195</v>
      </c>
      <c r="B61" s="34" t="s">
        <v>192</v>
      </c>
      <c r="C61" s="34" t="s">
        <v>192</v>
      </c>
      <c r="D61" s="34" t="s">
        <v>192</v>
      </c>
      <c r="E61" s="34" t="s">
        <v>192</v>
      </c>
      <c r="F61" s="34" t="s">
        <v>192</v>
      </c>
      <c r="G61" s="34" t="s">
        <v>192</v>
      </c>
      <c r="H61" s="34" t="s">
        <v>192</v>
      </c>
      <c r="I61" s="34" t="s">
        <v>192</v>
      </c>
      <c r="J61" s="34" t="s">
        <v>192</v>
      </c>
      <c r="K61" s="34" t="s">
        <v>192</v>
      </c>
      <c r="L61" s="34" t="s">
        <v>192</v>
      </c>
      <c r="M61" s="34" t="s">
        <v>192</v>
      </c>
      <c r="N61" s="34" t="s">
        <v>192</v>
      </c>
      <c r="O61" s="34" t="s">
        <v>192</v>
      </c>
      <c r="P61" s="34" t="s">
        <v>192</v>
      </c>
      <c r="Q61" s="34" t="s">
        <v>192</v>
      </c>
      <c r="R61" s="34" t="s">
        <v>192</v>
      </c>
      <c r="S61" s="34" t="s">
        <v>192</v>
      </c>
      <c r="T61" s="34" t="s">
        <v>192</v>
      </c>
      <c r="U61" s="34" t="s">
        <v>192</v>
      </c>
      <c r="V61" s="34" t="s">
        <v>192</v>
      </c>
      <c r="W61" s="34" t="s">
        <v>192</v>
      </c>
      <c r="X61" s="34" t="s">
        <v>192</v>
      </c>
      <c r="Y61" s="34" t="s">
        <v>192</v>
      </c>
      <c r="Z61" s="34" t="s">
        <v>192</v>
      </c>
      <c r="AA61" s="34" t="s">
        <v>192</v>
      </c>
      <c r="AB61" s="34" t="s">
        <v>192</v>
      </c>
      <c r="AC61" s="34" t="s">
        <v>192</v>
      </c>
      <c r="AD61" s="34">
        <v>254</v>
      </c>
      <c r="AE61" s="34" t="s">
        <v>192</v>
      </c>
      <c r="AF61" s="34" t="s">
        <v>192</v>
      </c>
      <c r="AG61" s="34">
        <v>254</v>
      </c>
      <c r="AH61" s="34">
        <v>334</v>
      </c>
      <c r="AI61" s="34" t="s">
        <v>192</v>
      </c>
      <c r="AJ61" s="34" t="s">
        <v>192</v>
      </c>
      <c r="AK61" s="34">
        <v>334</v>
      </c>
      <c r="AL61" s="34">
        <v>477</v>
      </c>
      <c r="AM61" s="34" t="s">
        <v>192</v>
      </c>
      <c r="AN61" s="34" t="s">
        <v>192</v>
      </c>
      <c r="AO61" s="34">
        <v>477</v>
      </c>
      <c r="AP61" s="34">
        <v>781</v>
      </c>
      <c r="AQ61" s="34" t="s">
        <v>192</v>
      </c>
      <c r="AR61" s="34" t="s">
        <v>192</v>
      </c>
      <c r="AS61" s="34">
        <v>781</v>
      </c>
      <c r="AT61" s="34">
        <v>1047</v>
      </c>
      <c r="AU61" s="34" t="s">
        <v>192</v>
      </c>
      <c r="AV61" s="34" t="s">
        <v>192</v>
      </c>
      <c r="AW61" s="34">
        <v>1047</v>
      </c>
      <c r="AX61" s="34">
        <v>1171</v>
      </c>
      <c r="AY61" s="34" t="s">
        <v>192</v>
      </c>
      <c r="AZ61" s="34" t="s">
        <v>192</v>
      </c>
      <c r="BA61" s="34">
        <v>1171</v>
      </c>
      <c r="BB61" s="34">
        <v>1209</v>
      </c>
      <c r="BC61" s="34" t="s">
        <v>192</v>
      </c>
      <c r="BD61" s="34" t="s">
        <v>192</v>
      </c>
      <c r="BE61" s="34">
        <v>1209</v>
      </c>
      <c r="BF61" s="34">
        <v>1300</v>
      </c>
      <c r="BG61" s="34" t="s">
        <v>192</v>
      </c>
      <c r="BH61" s="34" t="s">
        <v>192</v>
      </c>
      <c r="BI61" s="34">
        <v>1300</v>
      </c>
      <c r="BJ61" s="34">
        <v>1506</v>
      </c>
      <c r="BK61" s="34" t="s">
        <v>192</v>
      </c>
      <c r="BL61" s="34" t="s">
        <v>192</v>
      </c>
      <c r="BM61" s="34">
        <v>1506</v>
      </c>
    </row>
    <row r="62" spans="1:65" x14ac:dyDescent="0.2">
      <c r="A62" s="33" t="s">
        <v>196</v>
      </c>
      <c r="B62" s="34" t="s">
        <v>192</v>
      </c>
      <c r="C62" s="34" t="s">
        <v>192</v>
      </c>
      <c r="D62" s="34" t="s">
        <v>192</v>
      </c>
      <c r="E62" s="34" t="s">
        <v>192</v>
      </c>
      <c r="F62" s="34" t="s">
        <v>192</v>
      </c>
      <c r="G62" s="34" t="s">
        <v>192</v>
      </c>
      <c r="H62" s="34" t="s">
        <v>192</v>
      </c>
      <c r="I62" s="34" t="s">
        <v>192</v>
      </c>
      <c r="J62" s="34" t="s">
        <v>192</v>
      </c>
      <c r="K62" s="34" t="s">
        <v>192</v>
      </c>
      <c r="L62" s="34" t="s">
        <v>192</v>
      </c>
      <c r="M62" s="34" t="s">
        <v>192</v>
      </c>
      <c r="N62" s="34" t="s">
        <v>192</v>
      </c>
      <c r="O62" s="34" t="s">
        <v>192</v>
      </c>
      <c r="P62" s="34" t="s">
        <v>192</v>
      </c>
      <c r="Q62" s="34" t="s">
        <v>192</v>
      </c>
      <c r="R62" s="34" t="s">
        <v>192</v>
      </c>
      <c r="S62" s="34" t="s">
        <v>192</v>
      </c>
      <c r="T62" s="34" t="s">
        <v>192</v>
      </c>
      <c r="U62" s="34" t="s">
        <v>192</v>
      </c>
      <c r="V62" s="34" t="s">
        <v>192</v>
      </c>
      <c r="W62" s="34" t="s">
        <v>192</v>
      </c>
      <c r="X62" s="34" t="s">
        <v>192</v>
      </c>
      <c r="Y62" s="34" t="s">
        <v>192</v>
      </c>
      <c r="Z62" s="34" t="s">
        <v>192</v>
      </c>
      <c r="AA62" s="34" t="s">
        <v>192</v>
      </c>
      <c r="AB62" s="34" t="s">
        <v>192</v>
      </c>
      <c r="AC62" s="34" t="s">
        <v>192</v>
      </c>
      <c r="AD62" s="34">
        <v>68</v>
      </c>
      <c r="AE62" s="34" t="s">
        <v>192</v>
      </c>
      <c r="AF62" s="34" t="s">
        <v>192</v>
      </c>
      <c r="AG62" s="34">
        <v>68</v>
      </c>
      <c r="AH62" s="34">
        <v>63</v>
      </c>
      <c r="AI62" s="34" t="s">
        <v>192</v>
      </c>
      <c r="AJ62" s="34" t="s">
        <v>192</v>
      </c>
      <c r="AK62" s="34">
        <v>63</v>
      </c>
      <c r="AL62" s="34">
        <v>238</v>
      </c>
      <c r="AM62" s="34" t="s">
        <v>192</v>
      </c>
      <c r="AN62" s="34" t="s">
        <v>192</v>
      </c>
      <c r="AO62" s="34">
        <v>238</v>
      </c>
      <c r="AP62" s="34">
        <v>255</v>
      </c>
      <c r="AQ62" s="34" t="s">
        <v>192</v>
      </c>
      <c r="AR62" s="34" t="s">
        <v>192</v>
      </c>
      <c r="AS62" s="34">
        <v>255</v>
      </c>
      <c r="AT62" s="34">
        <v>263</v>
      </c>
      <c r="AU62" s="34" t="s">
        <v>192</v>
      </c>
      <c r="AV62" s="34" t="s">
        <v>192</v>
      </c>
      <c r="AW62" s="34">
        <v>263</v>
      </c>
      <c r="AX62" s="34">
        <v>250</v>
      </c>
      <c r="AY62" s="34" t="s">
        <v>192</v>
      </c>
      <c r="AZ62" s="34" t="s">
        <v>192</v>
      </c>
      <c r="BA62" s="34">
        <v>250</v>
      </c>
      <c r="BB62" s="34">
        <v>244</v>
      </c>
      <c r="BC62" s="34" t="s">
        <v>192</v>
      </c>
      <c r="BD62" s="34" t="s">
        <v>192</v>
      </c>
      <c r="BE62" s="34">
        <v>244</v>
      </c>
      <c r="BF62" s="34">
        <v>202</v>
      </c>
      <c r="BG62" s="34" t="s">
        <v>192</v>
      </c>
      <c r="BH62" s="34" t="s">
        <v>192</v>
      </c>
      <c r="BI62" s="34">
        <v>202</v>
      </c>
      <c r="BJ62" s="34">
        <v>246</v>
      </c>
      <c r="BK62" s="34" t="s">
        <v>192</v>
      </c>
      <c r="BL62" s="34" t="s">
        <v>192</v>
      </c>
      <c r="BM62" s="34">
        <v>246</v>
      </c>
    </row>
    <row r="63" spans="1:65" x14ac:dyDescent="0.2">
      <c r="A63" s="33" t="s">
        <v>197</v>
      </c>
      <c r="B63" s="34" t="s">
        <v>192</v>
      </c>
      <c r="C63" s="34" t="s">
        <v>192</v>
      </c>
      <c r="D63" s="34" t="s">
        <v>192</v>
      </c>
      <c r="E63" s="34" t="s">
        <v>192</v>
      </c>
      <c r="F63" s="34" t="s">
        <v>192</v>
      </c>
      <c r="G63" s="34" t="s">
        <v>192</v>
      </c>
      <c r="H63" s="34" t="s">
        <v>192</v>
      </c>
      <c r="I63" s="34" t="s">
        <v>192</v>
      </c>
      <c r="J63" s="34" t="s">
        <v>192</v>
      </c>
      <c r="K63" s="34" t="s">
        <v>192</v>
      </c>
      <c r="L63" s="34" t="s">
        <v>192</v>
      </c>
      <c r="M63" s="34" t="s">
        <v>192</v>
      </c>
      <c r="N63" s="34" t="s">
        <v>192</v>
      </c>
      <c r="O63" s="34" t="s">
        <v>192</v>
      </c>
      <c r="P63" s="34" t="s">
        <v>192</v>
      </c>
      <c r="Q63" s="34" t="s">
        <v>192</v>
      </c>
      <c r="R63" s="34" t="s">
        <v>192</v>
      </c>
      <c r="S63" s="34" t="s">
        <v>192</v>
      </c>
      <c r="T63" s="34" t="s">
        <v>192</v>
      </c>
      <c r="U63" s="34" t="s">
        <v>192</v>
      </c>
      <c r="V63" s="34" t="s">
        <v>192</v>
      </c>
      <c r="W63" s="34" t="s">
        <v>192</v>
      </c>
      <c r="X63" s="34" t="s">
        <v>192</v>
      </c>
      <c r="Y63" s="34" t="s">
        <v>192</v>
      </c>
      <c r="Z63" s="34" t="s">
        <v>192</v>
      </c>
      <c r="AA63" s="34" t="s">
        <v>192</v>
      </c>
      <c r="AB63" s="34" t="s">
        <v>192</v>
      </c>
      <c r="AC63" s="34" t="s">
        <v>192</v>
      </c>
      <c r="AD63" s="34">
        <v>186</v>
      </c>
      <c r="AE63" s="34" t="s">
        <v>192</v>
      </c>
      <c r="AF63" s="34" t="s">
        <v>192</v>
      </c>
      <c r="AG63" s="34">
        <v>186</v>
      </c>
      <c r="AH63" s="34">
        <v>271</v>
      </c>
      <c r="AI63" s="34" t="s">
        <v>192</v>
      </c>
      <c r="AJ63" s="34" t="s">
        <v>192</v>
      </c>
      <c r="AK63" s="34">
        <v>271</v>
      </c>
      <c r="AL63" s="34">
        <v>239</v>
      </c>
      <c r="AM63" s="34" t="s">
        <v>192</v>
      </c>
      <c r="AN63" s="34" t="s">
        <v>192</v>
      </c>
      <c r="AO63" s="34">
        <v>239</v>
      </c>
      <c r="AP63" s="34">
        <v>526</v>
      </c>
      <c r="AQ63" s="34" t="s">
        <v>192</v>
      </c>
      <c r="AR63" s="34" t="s">
        <v>192</v>
      </c>
      <c r="AS63" s="34">
        <v>526</v>
      </c>
      <c r="AT63" s="34">
        <v>784</v>
      </c>
      <c r="AU63" s="34" t="s">
        <v>192</v>
      </c>
      <c r="AV63" s="34" t="s">
        <v>192</v>
      </c>
      <c r="AW63" s="34">
        <v>784</v>
      </c>
      <c r="AX63" s="34">
        <v>921</v>
      </c>
      <c r="AY63" s="34" t="s">
        <v>192</v>
      </c>
      <c r="AZ63" s="34" t="s">
        <v>192</v>
      </c>
      <c r="BA63" s="34">
        <v>921</v>
      </c>
      <c r="BB63" s="34">
        <v>965</v>
      </c>
      <c r="BC63" s="34" t="s">
        <v>192</v>
      </c>
      <c r="BD63" s="34" t="s">
        <v>192</v>
      </c>
      <c r="BE63" s="34">
        <v>965</v>
      </c>
      <c r="BF63" s="34">
        <v>1098</v>
      </c>
      <c r="BG63" s="34" t="s">
        <v>192</v>
      </c>
      <c r="BH63" s="34" t="s">
        <v>192</v>
      </c>
      <c r="BI63" s="34">
        <v>1098</v>
      </c>
      <c r="BJ63" s="34">
        <v>1260</v>
      </c>
      <c r="BK63" s="34" t="s">
        <v>192</v>
      </c>
      <c r="BL63" s="34" t="s">
        <v>192</v>
      </c>
      <c r="BM63" s="34">
        <v>1260</v>
      </c>
    </row>
    <row r="64" spans="1:65" x14ac:dyDescent="0.2">
      <c r="A64" s="33" t="s">
        <v>198</v>
      </c>
      <c r="B64" s="34" t="s">
        <v>192</v>
      </c>
      <c r="C64" s="34" t="s">
        <v>192</v>
      </c>
      <c r="D64" s="34" t="s">
        <v>192</v>
      </c>
      <c r="E64" s="34" t="s">
        <v>192</v>
      </c>
      <c r="F64" s="34" t="s">
        <v>192</v>
      </c>
      <c r="G64" s="34" t="s">
        <v>192</v>
      </c>
      <c r="H64" s="34" t="s">
        <v>192</v>
      </c>
      <c r="I64" s="34" t="s">
        <v>192</v>
      </c>
      <c r="J64" s="34" t="s">
        <v>192</v>
      </c>
      <c r="K64" s="34" t="s">
        <v>192</v>
      </c>
      <c r="L64" s="34" t="s">
        <v>192</v>
      </c>
      <c r="M64" s="34" t="s">
        <v>192</v>
      </c>
      <c r="N64" s="34" t="s">
        <v>192</v>
      </c>
      <c r="O64" s="34" t="s">
        <v>192</v>
      </c>
      <c r="P64" s="34" t="s">
        <v>192</v>
      </c>
      <c r="Q64" s="34" t="s">
        <v>192</v>
      </c>
      <c r="R64" s="34" t="s">
        <v>192</v>
      </c>
      <c r="S64" s="34" t="s">
        <v>192</v>
      </c>
      <c r="T64" s="34" t="s">
        <v>192</v>
      </c>
      <c r="U64" s="34" t="s">
        <v>192</v>
      </c>
      <c r="V64" s="34" t="s">
        <v>192</v>
      </c>
      <c r="W64" s="34" t="s">
        <v>192</v>
      </c>
      <c r="X64" s="34" t="s">
        <v>192</v>
      </c>
      <c r="Y64" s="34" t="s">
        <v>192</v>
      </c>
      <c r="Z64" s="34" t="s">
        <v>192</v>
      </c>
      <c r="AA64" s="34" t="s">
        <v>192</v>
      </c>
      <c r="AB64" s="34" t="s">
        <v>192</v>
      </c>
      <c r="AC64" s="34" t="s">
        <v>192</v>
      </c>
      <c r="AD64" s="34" t="s">
        <v>192</v>
      </c>
      <c r="AE64" s="34" t="s">
        <v>192</v>
      </c>
      <c r="AF64" s="34" t="s">
        <v>192</v>
      </c>
      <c r="AG64" s="34" t="s">
        <v>192</v>
      </c>
      <c r="AH64" s="34" t="s">
        <v>192</v>
      </c>
      <c r="AI64" s="34" t="s">
        <v>192</v>
      </c>
      <c r="AJ64" s="34" t="s">
        <v>192</v>
      </c>
      <c r="AK64" s="34" t="s">
        <v>192</v>
      </c>
      <c r="AL64" s="34" t="s">
        <v>192</v>
      </c>
      <c r="AM64" s="34" t="s">
        <v>192</v>
      </c>
      <c r="AN64" s="34" t="s">
        <v>192</v>
      </c>
      <c r="AO64" s="34" t="s">
        <v>192</v>
      </c>
      <c r="AP64" s="34" t="s">
        <v>192</v>
      </c>
      <c r="AQ64" s="34" t="s">
        <v>192</v>
      </c>
      <c r="AR64" s="34" t="s">
        <v>192</v>
      </c>
      <c r="AS64" s="34" t="s">
        <v>192</v>
      </c>
      <c r="AT64" s="34" t="s">
        <v>192</v>
      </c>
      <c r="AU64" s="34" t="s">
        <v>192</v>
      </c>
      <c r="AV64" s="34" t="s">
        <v>192</v>
      </c>
      <c r="AW64" s="34" t="s">
        <v>192</v>
      </c>
      <c r="AX64" s="34" t="s">
        <v>192</v>
      </c>
      <c r="AY64" s="34" t="s">
        <v>192</v>
      </c>
      <c r="AZ64" s="34" t="s">
        <v>192</v>
      </c>
      <c r="BA64" s="34" t="s">
        <v>192</v>
      </c>
      <c r="BB64" s="34" t="s">
        <v>192</v>
      </c>
      <c r="BC64" s="34" t="s">
        <v>192</v>
      </c>
      <c r="BD64" s="34" t="s">
        <v>192</v>
      </c>
      <c r="BE64" s="34" t="s">
        <v>192</v>
      </c>
      <c r="BF64" s="34" t="s">
        <v>192</v>
      </c>
      <c r="BG64" s="34" t="s">
        <v>192</v>
      </c>
      <c r="BH64" s="34" t="s">
        <v>192</v>
      </c>
      <c r="BI64" s="34" t="s">
        <v>192</v>
      </c>
      <c r="BJ64" s="34" t="s">
        <v>192</v>
      </c>
      <c r="BK64" s="34" t="s">
        <v>192</v>
      </c>
      <c r="BL64" s="34" t="s">
        <v>192</v>
      </c>
      <c r="BM64" s="34" t="s">
        <v>192</v>
      </c>
    </row>
    <row r="66" spans="1:65" x14ac:dyDescent="0.2">
      <c r="A66" s="42" t="s">
        <v>199</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row>
    <row r="67" spans="1:65" x14ac:dyDescent="0.2">
      <c r="A67" s="42" t="s">
        <v>200</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row>
    <row r="68" spans="1:65" x14ac:dyDescent="0.2">
      <c r="A68" s="42" t="s">
        <v>201</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row>
    <row r="70" spans="1:65" x14ac:dyDescent="0.2">
      <c r="A70" s="42" t="s">
        <v>202</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row>
  </sheetData>
  <mergeCells count="38">
    <mergeCell ref="A1:BM1"/>
    <mergeCell ref="A3:BM3"/>
    <mergeCell ref="B7:E7"/>
    <mergeCell ref="F7:I7"/>
    <mergeCell ref="J7:M7"/>
    <mergeCell ref="N7:Q7"/>
    <mergeCell ref="R7:U7"/>
    <mergeCell ref="V7:Y7"/>
    <mergeCell ref="Z7:AC7"/>
    <mergeCell ref="AD7:AG7"/>
    <mergeCell ref="BF7:BI7"/>
    <mergeCell ref="BJ7:BM7"/>
    <mergeCell ref="AP7:AS7"/>
    <mergeCell ref="AT7:AW7"/>
    <mergeCell ref="AX7:BA7"/>
    <mergeCell ref="BB7:BE7"/>
    <mergeCell ref="AH7:AK7"/>
    <mergeCell ref="AL7:AO7"/>
    <mergeCell ref="B8:E8"/>
    <mergeCell ref="F8:I8"/>
    <mergeCell ref="J8:M8"/>
    <mergeCell ref="N8:Q8"/>
    <mergeCell ref="R8:U8"/>
    <mergeCell ref="A70:BM70"/>
    <mergeCell ref="AH8:AK8"/>
    <mergeCell ref="AL8:AO8"/>
    <mergeCell ref="AP8:AS8"/>
    <mergeCell ref="AT8:AW8"/>
    <mergeCell ref="AX8:BA8"/>
    <mergeCell ref="BB8:BE8"/>
    <mergeCell ref="BF8:BI8"/>
    <mergeCell ref="BJ8:BM8"/>
    <mergeCell ref="A66:BM66"/>
    <mergeCell ref="A67:BM67"/>
    <mergeCell ref="A68:BM68"/>
    <mergeCell ref="V8:Y8"/>
    <mergeCell ref="Z8:AC8"/>
    <mergeCell ref="AD8:A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28"/>
  <sheetViews>
    <sheetView workbookViewId="0">
      <pane xSplit="2" ySplit="4" topLeftCell="C5" activePane="bottomRight" state="frozen"/>
      <selection pane="topRight" activeCell="B1" sqref="B1"/>
      <selection pane="bottomLeft" activeCell="A4" sqref="A4"/>
      <selection pane="bottomRight" activeCell="C26" sqref="C26"/>
    </sheetView>
  </sheetViews>
  <sheetFormatPr baseColWidth="10" defaultRowHeight="12.75" x14ac:dyDescent="0.2"/>
  <cols>
    <col min="1" max="1" width="32.28515625" customWidth="1"/>
    <col min="2" max="2" width="13.5703125" customWidth="1"/>
    <col min="3" max="3" width="15" customWidth="1"/>
    <col min="4" max="5" width="11.7109375" bestFit="1" customWidth="1"/>
    <col min="6" max="6" width="12.7109375" bestFit="1" customWidth="1"/>
    <col min="7" max="7" width="12.85546875" bestFit="1" customWidth="1"/>
    <col min="8" max="8" width="10.7109375" bestFit="1" customWidth="1"/>
    <col min="9" max="9" width="10.140625" customWidth="1"/>
    <col min="10" max="10" width="10.7109375" customWidth="1"/>
    <col min="11" max="11" width="11.7109375" bestFit="1" customWidth="1"/>
    <col min="12" max="12" width="7.5703125" customWidth="1"/>
    <col min="13" max="13" width="11.7109375" bestFit="1" customWidth="1"/>
    <col min="14" max="14" width="10.85546875" customWidth="1"/>
    <col min="15" max="15" width="10" customWidth="1"/>
    <col min="16" max="16" width="9.7109375" customWidth="1"/>
    <col min="17" max="17" width="13.140625" customWidth="1"/>
    <col min="18" max="18" width="11.28515625" customWidth="1"/>
    <col min="19" max="19" width="10.42578125" customWidth="1"/>
    <col min="20" max="20" width="14.85546875" customWidth="1"/>
    <col min="21" max="21" width="14" customWidth="1"/>
    <col min="22" max="22" width="12" customWidth="1"/>
    <col min="23" max="23" width="17.7109375" bestFit="1" customWidth="1"/>
    <col min="24" max="76" width="11.5703125" bestFit="1" customWidth="1"/>
  </cols>
  <sheetData>
    <row r="1" spans="1:77" ht="38.25" x14ac:dyDescent="0.2">
      <c r="A1" s="22" t="s">
        <v>130</v>
      </c>
      <c r="B1" s="1"/>
    </row>
    <row r="2" spans="1:77" x14ac:dyDescent="0.2">
      <c r="A2" s="20" t="s">
        <v>123</v>
      </c>
      <c r="B2" s="1"/>
    </row>
    <row r="3" spans="1:77" ht="25.5" x14ac:dyDescent="0.2">
      <c r="A3" s="21" t="s">
        <v>121</v>
      </c>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row>
    <row r="4" spans="1:77" x14ac:dyDescent="0.2">
      <c r="C4" t="s">
        <v>0</v>
      </c>
      <c r="D4" t="s">
        <v>37</v>
      </c>
      <c r="E4" t="s">
        <v>38</v>
      </c>
      <c r="F4" t="s">
        <v>39</v>
      </c>
      <c r="G4" t="s">
        <v>40</v>
      </c>
      <c r="H4" t="s">
        <v>41</v>
      </c>
      <c r="I4" t="s">
        <v>42</v>
      </c>
      <c r="J4" t="s">
        <v>43</v>
      </c>
      <c r="K4" t="s">
        <v>44</v>
      </c>
      <c r="L4" t="s">
        <v>45</v>
      </c>
      <c r="M4" t="s">
        <v>46</v>
      </c>
      <c r="N4" t="s">
        <v>47</v>
      </c>
      <c r="O4" t="s">
        <v>48</v>
      </c>
      <c r="P4" t="s">
        <v>49</v>
      </c>
      <c r="Q4" t="s">
        <v>50</v>
      </c>
      <c r="R4" t="s">
        <v>51</v>
      </c>
      <c r="S4" t="s">
        <v>52</v>
      </c>
      <c r="T4" t="s">
        <v>53</v>
      </c>
      <c r="U4" t="s">
        <v>54</v>
      </c>
      <c r="V4" t="s">
        <v>55</v>
      </c>
      <c r="W4" t="s">
        <v>56</v>
      </c>
      <c r="X4" t="s">
        <v>57</v>
      </c>
      <c r="Y4" t="s">
        <v>58</v>
      </c>
      <c r="Z4" t="s">
        <v>59</v>
      </c>
      <c r="AA4" t="s">
        <v>60</v>
      </c>
      <c r="AB4" t="s">
        <v>61</v>
      </c>
      <c r="AC4" t="s">
        <v>62</v>
      </c>
      <c r="AD4" t="s">
        <v>63</v>
      </c>
      <c r="AE4" t="s">
        <v>64</v>
      </c>
      <c r="AF4" t="s">
        <v>65</v>
      </c>
      <c r="AG4" t="s">
        <v>66</v>
      </c>
      <c r="AH4" t="s">
        <v>67</v>
      </c>
      <c r="AI4" t="s">
        <v>68</v>
      </c>
      <c r="AJ4" t="s">
        <v>69</v>
      </c>
      <c r="AK4" t="s">
        <v>70</v>
      </c>
      <c r="AL4" t="s">
        <v>71</v>
      </c>
      <c r="AM4" t="s">
        <v>72</v>
      </c>
      <c r="AN4" t="s">
        <v>73</v>
      </c>
      <c r="AO4" t="s">
        <v>74</v>
      </c>
      <c r="AP4" t="s">
        <v>75</v>
      </c>
      <c r="AQ4" t="s">
        <v>76</v>
      </c>
      <c r="AR4" t="s">
        <v>77</v>
      </c>
      <c r="AS4" t="s">
        <v>78</v>
      </c>
      <c r="AT4" t="s">
        <v>79</v>
      </c>
      <c r="AU4" t="s">
        <v>80</v>
      </c>
      <c r="AV4" t="s">
        <v>81</v>
      </c>
      <c r="AW4" t="s">
        <v>82</v>
      </c>
      <c r="AX4" t="s">
        <v>83</v>
      </c>
      <c r="AY4" t="s">
        <v>84</v>
      </c>
      <c r="AZ4" t="s">
        <v>85</v>
      </c>
      <c r="BA4" t="s">
        <v>86</v>
      </c>
      <c r="BB4" t="s">
        <v>87</v>
      </c>
      <c r="BC4" t="s">
        <v>88</v>
      </c>
      <c r="BD4" t="s">
        <v>89</v>
      </c>
      <c r="BE4" t="s">
        <v>90</v>
      </c>
      <c r="BF4" t="s">
        <v>91</v>
      </c>
      <c r="BG4" t="s">
        <v>92</v>
      </c>
      <c r="BH4" t="s">
        <v>93</v>
      </c>
      <c r="BI4" t="s">
        <v>94</v>
      </c>
      <c r="BJ4" t="s">
        <v>95</v>
      </c>
      <c r="BK4" t="s">
        <v>96</v>
      </c>
      <c r="BL4" t="s">
        <v>97</v>
      </c>
      <c r="BM4" t="s">
        <v>98</v>
      </c>
      <c r="BN4" t="s">
        <v>99</v>
      </c>
      <c r="BO4" t="s">
        <v>100</v>
      </c>
      <c r="BP4" t="s">
        <v>101</v>
      </c>
      <c r="BQ4" t="s">
        <v>102</v>
      </c>
      <c r="BR4" t="s">
        <v>103</v>
      </c>
      <c r="BS4" t="s">
        <v>104</v>
      </c>
      <c r="BT4" t="s">
        <v>105</v>
      </c>
      <c r="BU4" t="s">
        <v>117</v>
      </c>
      <c r="BV4" t="s">
        <v>106</v>
      </c>
      <c r="BW4" t="s">
        <v>107</v>
      </c>
      <c r="BX4" t="s">
        <v>108</v>
      </c>
    </row>
    <row r="5" spans="1:77" s="13" customFormat="1" x14ac:dyDescent="0.2">
      <c r="B5" s="1" t="s">
        <v>109</v>
      </c>
      <c r="C5" s="14">
        <v>1580158</v>
      </c>
      <c r="D5" s="14">
        <v>1482375</v>
      </c>
      <c r="E5" s="14">
        <v>20067</v>
      </c>
      <c r="F5" s="14">
        <v>29983</v>
      </c>
      <c r="G5" s="14">
        <v>14540</v>
      </c>
      <c r="H5" s="14">
        <v>37754</v>
      </c>
      <c r="I5" s="14">
        <v>32464</v>
      </c>
      <c r="J5" s="14">
        <v>64288</v>
      </c>
      <c r="K5" s="14">
        <v>10560</v>
      </c>
      <c r="L5" s="14">
        <v>23313</v>
      </c>
      <c r="M5" s="14">
        <v>14575</v>
      </c>
      <c r="N5" s="14">
        <v>11712</v>
      </c>
      <c r="O5" s="14">
        <v>32219</v>
      </c>
      <c r="P5" s="14">
        <v>108308</v>
      </c>
      <c r="Q5" s="14">
        <v>21257</v>
      </c>
      <c r="R5" s="14">
        <v>25652</v>
      </c>
      <c r="S5" s="14">
        <v>26532</v>
      </c>
      <c r="T5" s="14">
        <v>12435</v>
      </c>
      <c r="U5" s="14">
        <v>61109</v>
      </c>
      <c r="V5" s="14">
        <v>13650</v>
      </c>
      <c r="W5" s="14">
        <v>14277</v>
      </c>
      <c r="X5" s="14">
        <v>16258</v>
      </c>
      <c r="Y5" s="14">
        <v>11938</v>
      </c>
      <c r="Z5" s="14">
        <v>25548</v>
      </c>
      <c r="AA5" s="14">
        <v>7252</v>
      </c>
      <c r="AB5" s="14">
        <v>15918</v>
      </c>
      <c r="AC5" s="14">
        <v>11709</v>
      </c>
      <c r="AD5" s="14">
        <v>40298</v>
      </c>
      <c r="AE5" s="14">
        <v>5327</v>
      </c>
      <c r="AF5" s="14">
        <v>37291</v>
      </c>
      <c r="AG5" s="14">
        <v>42332</v>
      </c>
      <c r="AH5" s="14">
        <v>3611</v>
      </c>
      <c r="AI5" s="14">
        <v>60846</v>
      </c>
      <c r="AJ5" s="14">
        <v>22492</v>
      </c>
      <c r="AK5" s="14"/>
      <c r="AL5" s="14">
        <v>34968</v>
      </c>
      <c r="AM5" s="14">
        <v>46216</v>
      </c>
      <c r="AN5" s="14">
        <v>34494</v>
      </c>
      <c r="AO5" s="14">
        <v>8705</v>
      </c>
      <c r="AP5" s="14">
        <v>10191</v>
      </c>
      <c r="AQ5" s="14">
        <v>3233</v>
      </c>
      <c r="AR5" s="14">
        <v>12443</v>
      </c>
      <c r="AS5" s="14">
        <v>34694</v>
      </c>
      <c r="AT5" s="14">
        <v>42121</v>
      </c>
      <c r="AU5" s="14">
        <v>75826</v>
      </c>
      <c r="AV5" s="14">
        <v>133482</v>
      </c>
      <c r="AW5" s="14">
        <v>59055</v>
      </c>
      <c r="AX5" s="14">
        <v>37104</v>
      </c>
      <c r="AY5" s="14">
        <v>30618</v>
      </c>
      <c r="AZ5" s="14">
        <v>43710</v>
      </c>
      <c r="BA5" s="14">
        <v>97783</v>
      </c>
      <c r="BB5" s="14"/>
      <c r="BC5" s="14">
        <v>6976</v>
      </c>
      <c r="BD5" s="14">
        <v>2149</v>
      </c>
      <c r="BE5" s="14"/>
      <c r="BF5" s="14"/>
      <c r="BG5" s="14">
        <v>1718</v>
      </c>
      <c r="BH5" s="14">
        <v>162</v>
      </c>
      <c r="BI5" s="14"/>
      <c r="BJ5" s="14">
        <v>15430</v>
      </c>
      <c r="BK5" s="14"/>
      <c r="BL5" s="14">
        <v>5128</v>
      </c>
      <c r="BM5" s="14"/>
      <c r="BN5" s="14">
        <v>1266</v>
      </c>
      <c r="BO5" s="14">
        <v>2608</v>
      </c>
      <c r="BP5" s="14">
        <v>12742</v>
      </c>
      <c r="BQ5" s="14">
        <v>8642</v>
      </c>
      <c r="BR5" s="14">
        <v>8399</v>
      </c>
      <c r="BS5" s="14">
        <v>7759</v>
      </c>
      <c r="BT5" s="14">
        <v>12820</v>
      </c>
      <c r="BU5" s="14">
        <v>891</v>
      </c>
      <c r="BV5" s="14"/>
      <c r="BW5" s="14">
        <v>8036</v>
      </c>
      <c r="BX5" s="14">
        <v>3057</v>
      </c>
    </row>
    <row r="6" spans="1:77" s="13" customFormat="1" x14ac:dyDescent="0.2">
      <c r="B6" s="1" t="s">
        <v>110</v>
      </c>
      <c r="C6" s="14">
        <v>1587055</v>
      </c>
      <c r="D6" s="14">
        <v>1481961</v>
      </c>
      <c r="E6" s="14">
        <v>20305</v>
      </c>
      <c r="F6" s="14">
        <v>29160</v>
      </c>
      <c r="G6" s="14">
        <v>15169</v>
      </c>
      <c r="H6" s="14">
        <v>38304</v>
      </c>
      <c r="I6" s="14">
        <v>32244</v>
      </c>
      <c r="J6" s="14">
        <v>62431</v>
      </c>
      <c r="K6" s="14">
        <v>10516</v>
      </c>
      <c r="L6" s="14">
        <v>23695</v>
      </c>
      <c r="M6" s="14">
        <v>14103</v>
      </c>
      <c r="N6" s="14">
        <v>12420</v>
      </c>
      <c r="O6" s="14">
        <v>32766</v>
      </c>
      <c r="P6" s="14">
        <v>101809</v>
      </c>
      <c r="Q6" s="14">
        <v>21736</v>
      </c>
      <c r="R6" s="14">
        <v>26148</v>
      </c>
      <c r="S6" s="14">
        <v>27675</v>
      </c>
      <c r="T6" s="14">
        <v>13148</v>
      </c>
      <c r="U6" s="14">
        <v>61360</v>
      </c>
      <c r="V6" s="14">
        <v>13587</v>
      </c>
      <c r="W6" s="14">
        <v>14272</v>
      </c>
      <c r="X6" s="14">
        <v>16399</v>
      </c>
      <c r="Y6" s="14">
        <v>12565</v>
      </c>
      <c r="Z6" s="14">
        <v>25416</v>
      </c>
      <c r="AA6" s="14">
        <v>7227</v>
      </c>
      <c r="AB6" s="14">
        <v>15871</v>
      </c>
      <c r="AC6" s="14">
        <v>11819</v>
      </c>
      <c r="AD6" s="14">
        <v>40081</v>
      </c>
      <c r="AE6" s="14">
        <v>6814</v>
      </c>
      <c r="AF6" s="14">
        <v>31494</v>
      </c>
      <c r="AG6" s="14">
        <v>41553</v>
      </c>
      <c r="AH6" s="14">
        <v>4721</v>
      </c>
      <c r="AI6" s="14">
        <v>58725</v>
      </c>
      <c r="AJ6" s="14">
        <v>22560</v>
      </c>
      <c r="AK6" s="14">
        <v>5025</v>
      </c>
      <c r="AL6" s="14">
        <v>34184</v>
      </c>
      <c r="AM6" s="14">
        <v>44831</v>
      </c>
      <c r="AN6" s="14">
        <v>36752</v>
      </c>
      <c r="AO6" s="14">
        <v>9066</v>
      </c>
      <c r="AP6" s="14">
        <v>9617</v>
      </c>
      <c r="AQ6" s="14">
        <v>6133</v>
      </c>
      <c r="AR6" s="14">
        <v>12992</v>
      </c>
      <c r="AS6" s="14">
        <v>33970</v>
      </c>
      <c r="AT6" s="14">
        <v>41350</v>
      </c>
      <c r="AU6" s="14">
        <v>75529</v>
      </c>
      <c r="AV6" s="14">
        <v>139184</v>
      </c>
      <c r="AW6" s="14">
        <v>57660</v>
      </c>
      <c r="AX6" s="14">
        <v>36095</v>
      </c>
      <c r="AY6" s="14">
        <v>30940</v>
      </c>
      <c r="AZ6" s="14">
        <v>42540</v>
      </c>
      <c r="BA6" s="14">
        <v>105094</v>
      </c>
      <c r="BB6" s="14"/>
      <c r="BC6" s="14">
        <v>8562</v>
      </c>
      <c r="BD6" s="14">
        <v>2072</v>
      </c>
      <c r="BE6" s="14"/>
      <c r="BF6" s="14"/>
      <c r="BG6" s="14">
        <v>2605</v>
      </c>
      <c r="BH6" s="14">
        <v>371</v>
      </c>
      <c r="BI6" s="14"/>
      <c r="BJ6" s="14">
        <v>15113</v>
      </c>
      <c r="BK6" s="14"/>
      <c r="BL6" s="14">
        <v>5850</v>
      </c>
      <c r="BM6" s="14"/>
      <c r="BN6" s="14">
        <v>1949</v>
      </c>
      <c r="BO6" s="14">
        <v>2803</v>
      </c>
      <c r="BP6" s="14">
        <v>11652</v>
      </c>
      <c r="BQ6" s="14">
        <v>11886</v>
      </c>
      <c r="BR6" s="14">
        <v>8194</v>
      </c>
      <c r="BS6" s="14">
        <v>8054</v>
      </c>
      <c r="BT6" s="14">
        <v>12957</v>
      </c>
      <c r="BU6" s="14">
        <v>1231</v>
      </c>
      <c r="BV6" s="14"/>
      <c r="BW6" s="14">
        <v>8220</v>
      </c>
      <c r="BX6" s="14">
        <v>3575</v>
      </c>
    </row>
    <row r="7" spans="1:77" s="13" customFormat="1" x14ac:dyDescent="0.2">
      <c r="B7" s="7" t="s">
        <v>111</v>
      </c>
      <c r="C7" s="14">
        <v>1554972</v>
      </c>
      <c r="D7" s="14">
        <v>1438238</v>
      </c>
      <c r="E7" s="14">
        <v>19840</v>
      </c>
      <c r="F7" s="14">
        <v>27696</v>
      </c>
      <c r="G7" s="14">
        <v>14793</v>
      </c>
      <c r="H7" s="14">
        <v>38250</v>
      </c>
      <c r="I7" s="14">
        <v>30605</v>
      </c>
      <c r="J7" s="14">
        <v>60602</v>
      </c>
      <c r="K7" s="14">
        <v>9919</v>
      </c>
      <c r="L7" s="14">
        <v>23148</v>
      </c>
      <c r="M7" s="14">
        <v>13405</v>
      </c>
      <c r="N7" s="14">
        <v>12625</v>
      </c>
      <c r="O7" s="14">
        <v>32002</v>
      </c>
      <c r="P7" s="14">
        <v>101233</v>
      </c>
      <c r="Q7" s="14">
        <v>20708</v>
      </c>
      <c r="R7" s="14">
        <v>25987</v>
      </c>
      <c r="S7" s="14">
        <v>28197</v>
      </c>
      <c r="T7" s="14">
        <v>12747</v>
      </c>
      <c r="U7" s="14">
        <v>60486</v>
      </c>
      <c r="V7" s="14">
        <v>13255</v>
      </c>
      <c r="W7" s="14">
        <v>13716</v>
      </c>
      <c r="X7" s="14">
        <v>15743</v>
      </c>
      <c r="Y7" s="14">
        <v>12801</v>
      </c>
      <c r="Z7" s="14">
        <v>25038</v>
      </c>
      <c r="AA7" s="14">
        <v>7244</v>
      </c>
      <c r="AB7" s="14">
        <v>15046</v>
      </c>
      <c r="AC7" s="14">
        <v>11404</v>
      </c>
      <c r="AD7" s="14">
        <v>40171</v>
      </c>
      <c r="AE7" s="14">
        <v>8212</v>
      </c>
      <c r="AF7" s="14">
        <v>29515</v>
      </c>
      <c r="AG7" s="14">
        <v>38704</v>
      </c>
      <c r="AH7" s="14">
        <v>5612</v>
      </c>
      <c r="AI7" s="14">
        <v>55691</v>
      </c>
      <c r="AJ7" s="14">
        <v>22308</v>
      </c>
      <c r="AK7" s="14">
        <v>5885</v>
      </c>
      <c r="AL7" s="14">
        <v>32890</v>
      </c>
      <c r="AM7" s="14">
        <v>43365</v>
      </c>
      <c r="AN7" s="14">
        <v>33502</v>
      </c>
      <c r="AO7" s="14">
        <v>8868</v>
      </c>
      <c r="AP7" s="14">
        <v>8871</v>
      </c>
      <c r="AQ7" s="14">
        <v>9024</v>
      </c>
      <c r="AR7" s="14">
        <v>12912</v>
      </c>
      <c r="AS7" s="14">
        <v>32493</v>
      </c>
      <c r="AT7" s="14">
        <v>39980</v>
      </c>
      <c r="AU7" s="14">
        <v>73517</v>
      </c>
      <c r="AV7" s="14">
        <v>131974</v>
      </c>
      <c r="AW7" s="14">
        <v>53452</v>
      </c>
      <c r="AX7" s="14">
        <v>33959</v>
      </c>
      <c r="AY7" s="14">
        <v>29808</v>
      </c>
      <c r="AZ7" s="14">
        <v>41035</v>
      </c>
      <c r="BA7" s="14">
        <v>116734</v>
      </c>
      <c r="BB7" s="14"/>
      <c r="BC7" s="14">
        <v>9495</v>
      </c>
      <c r="BD7" s="14">
        <v>2064</v>
      </c>
      <c r="BE7" s="14">
        <v>209</v>
      </c>
      <c r="BF7" s="14">
        <v>5795</v>
      </c>
      <c r="BG7" s="14">
        <v>3986</v>
      </c>
      <c r="BH7" s="14">
        <v>549</v>
      </c>
      <c r="BI7" s="14"/>
      <c r="BJ7" s="14">
        <v>14409</v>
      </c>
      <c r="BK7" s="14"/>
      <c r="BL7" s="14">
        <v>6673</v>
      </c>
      <c r="BM7" s="14"/>
      <c r="BN7" s="14">
        <v>2284</v>
      </c>
      <c r="BO7" s="14">
        <v>3203</v>
      </c>
      <c r="BP7" s="14">
        <v>11796</v>
      </c>
      <c r="BQ7" s="14">
        <v>14837</v>
      </c>
      <c r="BR7" s="14">
        <v>7893</v>
      </c>
      <c r="BS7" s="14">
        <v>7406</v>
      </c>
      <c r="BT7" s="14">
        <v>13006</v>
      </c>
      <c r="BU7" s="14">
        <v>1462</v>
      </c>
      <c r="BV7" s="14"/>
      <c r="BW7" s="14">
        <v>7944</v>
      </c>
      <c r="BX7" s="14">
        <v>3723</v>
      </c>
    </row>
    <row r="8" spans="1:77" s="13" customFormat="1" x14ac:dyDescent="0.2">
      <c r="B8" s="1" t="s">
        <v>112</v>
      </c>
      <c r="C8" s="14">
        <v>1526907</v>
      </c>
      <c r="D8" s="14">
        <v>1402501</v>
      </c>
      <c r="E8" s="14">
        <v>19059</v>
      </c>
      <c r="F8" s="14">
        <v>27417</v>
      </c>
      <c r="G8" s="14">
        <v>13986</v>
      </c>
      <c r="H8" s="14">
        <v>37584</v>
      </c>
      <c r="I8" s="14">
        <v>29705</v>
      </c>
      <c r="J8" s="14">
        <v>59504</v>
      </c>
      <c r="K8" s="14">
        <v>9227</v>
      </c>
      <c r="L8" s="14">
        <v>22060</v>
      </c>
      <c r="M8" s="14">
        <v>13081</v>
      </c>
      <c r="N8" s="14">
        <v>14498</v>
      </c>
      <c r="O8" s="14">
        <v>31024</v>
      </c>
      <c r="P8" s="14">
        <v>92459</v>
      </c>
      <c r="Q8" s="14">
        <v>19518</v>
      </c>
      <c r="R8" s="14">
        <v>25806</v>
      </c>
      <c r="S8" s="14">
        <v>27627</v>
      </c>
      <c r="T8" s="14">
        <v>12322</v>
      </c>
      <c r="U8" s="14">
        <v>58724</v>
      </c>
      <c r="V8" s="14">
        <v>12886</v>
      </c>
      <c r="W8" s="14">
        <v>13217</v>
      </c>
      <c r="X8" s="14">
        <v>15270</v>
      </c>
      <c r="Y8" s="14">
        <v>12997</v>
      </c>
      <c r="Z8" s="14">
        <v>25121</v>
      </c>
      <c r="AA8" s="14">
        <v>6692</v>
      </c>
      <c r="AB8" s="14">
        <v>14898</v>
      </c>
      <c r="AC8" s="14">
        <v>10510</v>
      </c>
      <c r="AD8" s="14">
        <v>39476</v>
      </c>
      <c r="AE8" s="14">
        <v>8816</v>
      </c>
      <c r="AF8" s="14">
        <v>29250</v>
      </c>
      <c r="AG8" s="14">
        <v>36300</v>
      </c>
      <c r="AH8" s="14">
        <v>6315</v>
      </c>
      <c r="AI8" s="14">
        <v>52764</v>
      </c>
      <c r="AJ8" s="14">
        <v>21449</v>
      </c>
      <c r="AK8" s="14">
        <v>6064</v>
      </c>
      <c r="AL8" s="14">
        <v>32390</v>
      </c>
      <c r="AM8" s="14">
        <v>44160</v>
      </c>
      <c r="AN8" s="14">
        <v>34117</v>
      </c>
      <c r="AO8" s="14">
        <v>9045</v>
      </c>
      <c r="AP8" s="14">
        <v>8591</v>
      </c>
      <c r="AQ8" s="14">
        <v>11148</v>
      </c>
      <c r="AR8" s="14">
        <v>12109</v>
      </c>
      <c r="AS8" s="14">
        <v>31019</v>
      </c>
      <c r="AT8" s="14">
        <v>37344</v>
      </c>
      <c r="AU8" s="14">
        <v>70431</v>
      </c>
      <c r="AV8" s="14">
        <v>133854</v>
      </c>
      <c r="AW8" s="14">
        <v>51462</v>
      </c>
      <c r="AX8" s="14">
        <v>32933</v>
      </c>
      <c r="AY8" s="14">
        <v>28897</v>
      </c>
      <c r="AZ8" s="14">
        <v>39375</v>
      </c>
      <c r="BA8" s="14">
        <v>124406</v>
      </c>
      <c r="BB8" s="14"/>
      <c r="BC8" s="14">
        <v>9767</v>
      </c>
      <c r="BD8" s="14">
        <v>2091</v>
      </c>
      <c r="BE8" s="14">
        <v>396</v>
      </c>
      <c r="BF8" s="14">
        <v>6225</v>
      </c>
      <c r="BG8" s="14">
        <v>4627</v>
      </c>
      <c r="BH8" s="14">
        <v>640</v>
      </c>
      <c r="BI8" s="14"/>
      <c r="BJ8" s="14">
        <v>13108</v>
      </c>
      <c r="BK8" s="14"/>
      <c r="BL8" s="14">
        <v>7155</v>
      </c>
      <c r="BM8" s="14"/>
      <c r="BN8" s="14">
        <v>2263</v>
      </c>
      <c r="BO8" s="14">
        <v>3369</v>
      </c>
      <c r="BP8" s="14">
        <v>11381</v>
      </c>
      <c r="BQ8" s="14">
        <v>21374</v>
      </c>
      <c r="BR8" s="14">
        <v>7690</v>
      </c>
      <c r="BS8" s="14">
        <v>8216</v>
      </c>
      <c r="BT8" s="14">
        <v>12656</v>
      </c>
      <c r="BU8" s="14">
        <v>1546</v>
      </c>
      <c r="BV8" s="14"/>
      <c r="BW8" s="14">
        <v>8258</v>
      </c>
      <c r="BX8" s="14">
        <v>3644</v>
      </c>
    </row>
    <row r="9" spans="1:77" s="13" customFormat="1" x14ac:dyDescent="0.2">
      <c r="B9" s="1" t="s">
        <v>113</v>
      </c>
      <c r="C9" s="14">
        <v>1507147</v>
      </c>
      <c r="D9" s="14">
        <v>1380012</v>
      </c>
      <c r="E9" s="14">
        <v>18971</v>
      </c>
      <c r="F9" s="14">
        <v>27187</v>
      </c>
      <c r="G9" s="14">
        <v>13020</v>
      </c>
      <c r="H9" s="14">
        <v>37287</v>
      </c>
      <c r="I9" s="14">
        <v>29729</v>
      </c>
      <c r="J9" s="14">
        <v>57544</v>
      </c>
      <c r="K9" s="14">
        <v>8647</v>
      </c>
      <c r="L9" s="14">
        <v>21280</v>
      </c>
      <c r="M9" s="14">
        <v>12617</v>
      </c>
      <c r="N9" s="14">
        <v>15511</v>
      </c>
      <c r="O9" s="14">
        <v>29954</v>
      </c>
      <c r="P9" s="14">
        <v>87501</v>
      </c>
      <c r="Q9" s="14">
        <v>19392</v>
      </c>
      <c r="R9" s="14">
        <v>25427</v>
      </c>
      <c r="S9" s="14">
        <v>26784</v>
      </c>
      <c r="T9" s="14">
        <v>12590</v>
      </c>
      <c r="U9" s="14">
        <v>57318</v>
      </c>
      <c r="V9" s="14">
        <v>12176</v>
      </c>
      <c r="W9" s="14">
        <v>13351</v>
      </c>
      <c r="X9" s="14">
        <v>14664</v>
      </c>
      <c r="Y9" s="14">
        <v>13374</v>
      </c>
      <c r="Z9" s="14">
        <v>24770</v>
      </c>
      <c r="AA9" s="14">
        <v>6903</v>
      </c>
      <c r="AB9" s="14">
        <v>14328</v>
      </c>
      <c r="AC9" s="14">
        <v>9761</v>
      </c>
      <c r="AD9" s="14">
        <v>38586</v>
      </c>
      <c r="AE9" s="14">
        <v>10056</v>
      </c>
      <c r="AF9" s="14">
        <v>28442</v>
      </c>
      <c r="AG9" s="14">
        <v>35195</v>
      </c>
      <c r="AH9" s="14">
        <v>6859</v>
      </c>
      <c r="AI9" s="14">
        <v>52187</v>
      </c>
      <c r="AJ9" s="14">
        <v>21998</v>
      </c>
      <c r="AK9" s="14">
        <v>6004</v>
      </c>
      <c r="AL9" s="14">
        <v>33088</v>
      </c>
      <c r="AM9" s="14">
        <v>43701</v>
      </c>
      <c r="AN9" s="14">
        <v>36168</v>
      </c>
      <c r="AO9" s="14">
        <v>9370</v>
      </c>
      <c r="AP9" s="14">
        <v>7969</v>
      </c>
      <c r="AQ9" s="14">
        <v>12823</v>
      </c>
      <c r="AR9" s="14">
        <v>12425</v>
      </c>
      <c r="AS9" s="14">
        <v>29955</v>
      </c>
      <c r="AT9" s="14">
        <v>34887</v>
      </c>
      <c r="AU9" s="14">
        <v>66986</v>
      </c>
      <c r="AV9" s="14">
        <v>136784</v>
      </c>
      <c r="AW9" s="14">
        <v>50224</v>
      </c>
      <c r="AX9" s="14">
        <v>31228</v>
      </c>
      <c r="AY9" s="14">
        <v>27605</v>
      </c>
      <c r="AZ9" s="14">
        <v>37386</v>
      </c>
      <c r="BA9" s="14">
        <v>127135</v>
      </c>
      <c r="BB9" s="14"/>
      <c r="BC9" s="14">
        <v>9928</v>
      </c>
      <c r="BD9" s="14">
        <v>1977</v>
      </c>
      <c r="BE9" s="14">
        <v>537</v>
      </c>
      <c r="BF9" s="14">
        <v>6683</v>
      </c>
      <c r="BG9" s="14">
        <v>4730</v>
      </c>
      <c r="BH9" s="14">
        <v>658</v>
      </c>
      <c r="BI9" s="14"/>
      <c r="BJ9" s="14">
        <v>12056</v>
      </c>
      <c r="BK9" s="14">
        <v>334</v>
      </c>
      <c r="BL9" s="14">
        <v>6694</v>
      </c>
      <c r="BM9" s="14">
        <v>384</v>
      </c>
      <c r="BN9" s="14">
        <v>2257</v>
      </c>
      <c r="BO9" s="14">
        <v>3534</v>
      </c>
      <c r="BP9" s="14">
        <v>10853</v>
      </c>
      <c r="BQ9" s="14">
        <v>25779</v>
      </c>
      <c r="BR9" s="14">
        <v>7321</v>
      </c>
      <c r="BS9" s="14">
        <v>7709</v>
      </c>
      <c r="BT9" s="14">
        <v>12414</v>
      </c>
      <c r="BU9" s="14">
        <v>1439</v>
      </c>
      <c r="BV9" s="14"/>
      <c r="BW9" s="14">
        <v>8169</v>
      </c>
      <c r="BX9" s="14">
        <v>3679</v>
      </c>
    </row>
    <row r="10" spans="1:77" s="13" customFormat="1" x14ac:dyDescent="0.2">
      <c r="B10" s="1" t="s">
        <v>114</v>
      </c>
      <c r="C10" s="14">
        <v>1488574</v>
      </c>
      <c r="D10" s="14">
        <v>1359606</v>
      </c>
      <c r="E10" s="14">
        <v>18950</v>
      </c>
      <c r="F10" s="14">
        <v>26774</v>
      </c>
      <c r="G10" s="14">
        <v>12234</v>
      </c>
      <c r="H10" s="14">
        <v>37114</v>
      </c>
      <c r="I10" s="14">
        <v>30035</v>
      </c>
      <c r="J10" s="14">
        <v>55719</v>
      </c>
      <c r="K10" s="14">
        <v>8511</v>
      </c>
      <c r="L10" s="14">
        <v>20688</v>
      </c>
      <c r="M10" s="14">
        <v>12264</v>
      </c>
      <c r="N10" s="14">
        <v>16522</v>
      </c>
      <c r="O10" s="14">
        <v>29408</v>
      </c>
      <c r="P10" s="14">
        <v>84293</v>
      </c>
      <c r="Q10" s="14">
        <v>19042</v>
      </c>
      <c r="R10" s="14">
        <v>24973</v>
      </c>
      <c r="S10" s="14">
        <v>25912</v>
      </c>
      <c r="T10" s="14">
        <v>12272</v>
      </c>
      <c r="U10" s="14">
        <v>57270</v>
      </c>
      <c r="V10" s="14">
        <v>11216</v>
      </c>
      <c r="W10" s="14">
        <v>13550</v>
      </c>
      <c r="X10" s="14">
        <v>14094</v>
      </c>
      <c r="Y10" s="14">
        <v>13346</v>
      </c>
      <c r="Z10" s="14">
        <v>24447</v>
      </c>
      <c r="AA10" s="14">
        <v>6825</v>
      </c>
      <c r="AB10" s="14">
        <v>14582</v>
      </c>
      <c r="AC10" s="14">
        <v>9171</v>
      </c>
      <c r="AD10" s="14">
        <v>37250</v>
      </c>
      <c r="AE10" s="14">
        <v>11082</v>
      </c>
      <c r="AF10" s="14">
        <v>28096</v>
      </c>
      <c r="AG10" s="14">
        <v>33433</v>
      </c>
      <c r="AH10" s="14">
        <v>6796</v>
      </c>
      <c r="AI10" s="14">
        <v>50856</v>
      </c>
      <c r="AJ10" s="14">
        <v>22597</v>
      </c>
      <c r="AK10" s="14">
        <v>6021</v>
      </c>
      <c r="AL10" s="14">
        <v>33478</v>
      </c>
      <c r="AM10" s="14">
        <v>39653</v>
      </c>
      <c r="AN10" s="14">
        <v>37214</v>
      </c>
      <c r="AO10" s="14">
        <v>9393</v>
      </c>
      <c r="AP10" s="14">
        <v>7651</v>
      </c>
      <c r="AQ10" s="14">
        <v>14847</v>
      </c>
      <c r="AR10" s="14">
        <v>12304</v>
      </c>
      <c r="AS10" s="14">
        <v>28764</v>
      </c>
      <c r="AT10" s="14">
        <v>33148</v>
      </c>
      <c r="AU10" s="14">
        <v>63700</v>
      </c>
      <c r="AV10" s="14">
        <v>143701</v>
      </c>
      <c r="AW10" s="14">
        <v>48918</v>
      </c>
      <c r="AX10" s="14">
        <v>30059</v>
      </c>
      <c r="AY10" s="14">
        <v>26167</v>
      </c>
      <c r="AZ10" s="14">
        <v>35266</v>
      </c>
      <c r="BA10" s="14">
        <v>128968</v>
      </c>
      <c r="BB10" s="14">
        <v>315</v>
      </c>
      <c r="BC10" s="14">
        <v>9450</v>
      </c>
      <c r="BD10" s="14">
        <v>1785</v>
      </c>
      <c r="BE10" s="14">
        <v>723</v>
      </c>
      <c r="BF10" s="14">
        <v>6748</v>
      </c>
      <c r="BG10" s="14">
        <v>4745</v>
      </c>
      <c r="BH10" s="14">
        <v>563</v>
      </c>
      <c r="BI10" s="14"/>
      <c r="BJ10" s="14">
        <v>10925</v>
      </c>
      <c r="BK10" s="14">
        <v>665</v>
      </c>
      <c r="BL10" s="14">
        <v>6494</v>
      </c>
      <c r="BM10" s="14">
        <v>745</v>
      </c>
      <c r="BN10" s="14">
        <v>2194</v>
      </c>
      <c r="BO10" s="14">
        <v>3619</v>
      </c>
      <c r="BP10" s="14">
        <v>10416</v>
      </c>
      <c r="BQ10" s="14">
        <v>29988</v>
      </c>
      <c r="BR10" s="14">
        <v>6924</v>
      </c>
      <c r="BS10" s="14">
        <v>7405</v>
      </c>
      <c r="BT10" s="14">
        <v>11984</v>
      </c>
      <c r="BU10" s="14">
        <v>1217</v>
      </c>
      <c r="BV10" s="14"/>
      <c r="BW10" s="14">
        <v>8193</v>
      </c>
      <c r="BX10" s="14">
        <v>3870</v>
      </c>
    </row>
    <row r="11" spans="1:77" s="13" customFormat="1" x14ac:dyDescent="0.2">
      <c r="B11" s="1" t="s">
        <v>20</v>
      </c>
      <c r="C11" s="14">
        <v>1446879</v>
      </c>
      <c r="D11" s="14">
        <v>1313475</v>
      </c>
      <c r="E11" s="14">
        <v>18411</v>
      </c>
      <c r="F11" s="14">
        <v>26390</v>
      </c>
      <c r="G11" s="14">
        <v>11594</v>
      </c>
      <c r="H11" s="14">
        <v>36639</v>
      </c>
      <c r="I11" s="14">
        <v>29619</v>
      </c>
      <c r="J11" s="14">
        <v>54577</v>
      </c>
      <c r="K11" s="14">
        <v>8421</v>
      </c>
      <c r="L11" s="14">
        <v>20573</v>
      </c>
      <c r="M11" s="14">
        <v>11532</v>
      </c>
      <c r="N11" s="14">
        <v>17660</v>
      </c>
      <c r="O11" s="14">
        <v>28497</v>
      </c>
      <c r="P11" s="14">
        <v>81049</v>
      </c>
      <c r="Q11" s="14">
        <v>18458</v>
      </c>
      <c r="R11" s="14">
        <v>24012</v>
      </c>
      <c r="S11" s="14">
        <v>24854</v>
      </c>
      <c r="T11" s="14">
        <v>12125</v>
      </c>
      <c r="U11" s="14">
        <v>56455</v>
      </c>
      <c r="V11" s="14">
        <v>10601</v>
      </c>
      <c r="W11" s="14">
        <v>13621</v>
      </c>
      <c r="X11" s="14">
        <v>13706</v>
      </c>
      <c r="Y11" s="14">
        <v>12926</v>
      </c>
      <c r="Z11" s="14">
        <v>24312</v>
      </c>
      <c r="AA11" s="14">
        <v>6756</v>
      </c>
      <c r="AB11" s="14">
        <v>14007</v>
      </c>
      <c r="AC11" s="14">
        <v>8730</v>
      </c>
      <c r="AD11" s="14">
        <v>35336</v>
      </c>
      <c r="AE11" s="14">
        <v>10721</v>
      </c>
      <c r="AF11" s="14">
        <v>27328</v>
      </c>
      <c r="AG11" s="14">
        <v>31605</v>
      </c>
      <c r="AH11" s="14">
        <v>7373</v>
      </c>
      <c r="AI11" s="14">
        <v>49901</v>
      </c>
      <c r="AJ11" s="14">
        <v>22394</v>
      </c>
      <c r="AK11" s="14">
        <v>5993</v>
      </c>
      <c r="AL11" s="14">
        <v>32447</v>
      </c>
      <c r="AM11" s="14">
        <v>37265</v>
      </c>
      <c r="AN11" s="14">
        <v>35070</v>
      </c>
      <c r="AO11" s="14">
        <v>9369</v>
      </c>
      <c r="AP11" s="14">
        <v>7575</v>
      </c>
      <c r="AQ11" s="14">
        <v>15871</v>
      </c>
      <c r="AR11" s="14">
        <v>11845</v>
      </c>
      <c r="AS11" s="14">
        <v>28557</v>
      </c>
      <c r="AT11" s="14">
        <v>31460</v>
      </c>
      <c r="AU11" s="14">
        <v>60701</v>
      </c>
      <c r="AV11" s="14">
        <v>134125</v>
      </c>
      <c r="AW11" s="14">
        <v>45684</v>
      </c>
      <c r="AX11" s="14">
        <v>28749</v>
      </c>
      <c r="AY11" s="14">
        <v>24671</v>
      </c>
      <c r="AZ11" s="14">
        <v>33910</v>
      </c>
      <c r="BA11" s="14">
        <v>133404</v>
      </c>
      <c r="BB11" s="14">
        <v>564</v>
      </c>
      <c r="BC11" s="14">
        <v>9104</v>
      </c>
      <c r="BD11" s="14">
        <v>1555</v>
      </c>
      <c r="BE11" s="14">
        <v>867</v>
      </c>
      <c r="BF11" s="14">
        <v>6514</v>
      </c>
      <c r="BG11" s="14">
        <v>4904</v>
      </c>
      <c r="BH11" s="14">
        <v>569</v>
      </c>
      <c r="BI11" s="14">
        <v>3013</v>
      </c>
      <c r="BJ11" s="14">
        <v>9693</v>
      </c>
      <c r="BK11" s="14">
        <v>969</v>
      </c>
      <c r="BL11" s="14">
        <v>6338</v>
      </c>
      <c r="BM11" s="14">
        <v>1130</v>
      </c>
      <c r="BN11" s="14">
        <v>2342</v>
      </c>
      <c r="BO11" s="14">
        <v>3619</v>
      </c>
      <c r="BP11" s="14">
        <v>9848</v>
      </c>
      <c r="BQ11" s="14">
        <v>33307</v>
      </c>
      <c r="BR11" s="14">
        <v>6696</v>
      </c>
      <c r="BS11" s="14">
        <v>7151</v>
      </c>
      <c r="BT11" s="14">
        <v>11906</v>
      </c>
      <c r="BU11" s="14">
        <v>1207</v>
      </c>
      <c r="BV11" s="14"/>
      <c r="BW11" s="14">
        <v>7994</v>
      </c>
      <c r="BX11" s="14">
        <v>4114</v>
      </c>
    </row>
    <row r="12" spans="1:77" s="13" customFormat="1" x14ac:dyDescent="0.2">
      <c r="B12" s="1" t="s">
        <v>21</v>
      </c>
      <c r="C12" s="14">
        <v>1433016</v>
      </c>
      <c r="D12" s="14">
        <v>1294767</v>
      </c>
      <c r="E12" s="14">
        <v>18015</v>
      </c>
      <c r="F12" s="14">
        <v>26105</v>
      </c>
      <c r="G12" s="14">
        <v>11544</v>
      </c>
      <c r="H12" s="14">
        <v>36219</v>
      </c>
      <c r="I12" s="14">
        <v>29427</v>
      </c>
      <c r="J12" s="14">
        <v>53674</v>
      </c>
      <c r="K12" s="14">
        <v>8343</v>
      </c>
      <c r="L12" s="14">
        <v>20108</v>
      </c>
      <c r="M12" s="14">
        <v>11026</v>
      </c>
      <c r="N12" s="14">
        <v>16860</v>
      </c>
      <c r="O12" s="14">
        <v>28154</v>
      </c>
      <c r="P12" s="14">
        <v>78646</v>
      </c>
      <c r="Q12" s="14">
        <v>18228</v>
      </c>
      <c r="R12" s="14">
        <v>22967</v>
      </c>
      <c r="S12" s="14">
        <v>23993</v>
      </c>
      <c r="T12" s="14">
        <v>11909</v>
      </c>
      <c r="U12" s="14">
        <v>56888</v>
      </c>
      <c r="V12" s="14">
        <v>10305</v>
      </c>
      <c r="W12" s="14">
        <v>13413</v>
      </c>
      <c r="X12" s="14">
        <v>14301</v>
      </c>
      <c r="Y12" s="14">
        <v>12647</v>
      </c>
      <c r="Z12" s="14">
        <v>23506</v>
      </c>
      <c r="AA12" s="14">
        <v>6582</v>
      </c>
      <c r="AB12" s="14">
        <v>13144</v>
      </c>
      <c r="AC12" s="14">
        <v>8025</v>
      </c>
      <c r="AD12" s="14">
        <v>34390</v>
      </c>
      <c r="AE12" s="14">
        <v>11115</v>
      </c>
      <c r="AF12" s="14">
        <v>26843</v>
      </c>
      <c r="AG12" s="14">
        <v>29886</v>
      </c>
      <c r="AH12" s="14">
        <v>7838</v>
      </c>
      <c r="AI12" s="14">
        <v>47665</v>
      </c>
      <c r="AJ12" s="14">
        <v>22194</v>
      </c>
      <c r="AK12" s="14">
        <v>5965</v>
      </c>
      <c r="AL12" s="14">
        <v>31533</v>
      </c>
      <c r="AM12" s="14">
        <v>36366</v>
      </c>
      <c r="AN12" s="14">
        <v>34158</v>
      </c>
      <c r="AO12" s="14">
        <v>9549</v>
      </c>
      <c r="AP12" s="14">
        <v>7427</v>
      </c>
      <c r="AQ12" s="14">
        <v>17413</v>
      </c>
      <c r="AR12" s="14">
        <v>11764</v>
      </c>
      <c r="AS12" s="14">
        <v>26963</v>
      </c>
      <c r="AT12" s="14">
        <v>29494</v>
      </c>
      <c r="AU12" s="14">
        <v>59012</v>
      </c>
      <c r="AV12" s="14">
        <v>141806</v>
      </c>
      <c r="AW12" s="14">
        <v>45220</v>
      </c>
      <c r="AX12" s="14">
        <v>27773</v>
      </c>
      <c r="AY12" s="14">
        <v>23381</v>
      </c>
      <c r="AZ12" s="14">
        <v>32983</v>
      </c>
      <c r="BA12" s="14">
        <v>138249</v>
      </c>
      <c r="BB12" s="14">
        <v>743</v>
      </c>
      <c r="BC12" s="14">
        <v>9503</v>
      </c>
      <c r="BD12" s="14">
        <v>1369</v>
      </c>
      <c r="BE12" s="14">
        <v>1263</v>
      </c>
      <c r="BF12" s="14">
        <v>6440</v>
      </c>
      <c r="BG12" s="14">
        <v>5016</v>
      </c>
      <c r="BH12" s="14">
        <v>553</v>
      </c>
      <c r="BI12" s="14">
        <v>4543</v>
      </c>
      <c r="BJ12" s="14">
        <v>8857</v>
      </c>
      <c r="BK12" s="14">
        <v>1264</v>
      </c>
      <c r="BL12" s="14">
        <v>6500</v>
      </c>
      <c r="BM12" s="14">
        <v>1606</v>
      </c>
      <c r="BN12" s="14">
        <v>2469</v>
      </c>
      <c r="BO12" s="14">
        <v>3412</v>
      </c>
      <c r="BP12" s="14">
        <v>9503</v>
      </c>
      <c r="BQ12" s="14">
        <v>36217</v>
      </c>
      <c r="BR12" s="14">
        <v>6514</v>
      </c>
      <c r="BS12" s="14">
        <v>7027</v>
      </c>
      <c r="BT12" s="14">
        <v>12101</v>
      </c>
      <c r="BU12" s="14">
        <v>1144</v>
      </c>
      <c r="BV12" s="14">
        <v>181</v>
      </c>
      <c r="BW12" s="14">
        <v>7702</v>
      </c>
      <c r="BX12" s="14">
        <v>4322</v>
      </c>
    </row>
    <row r="13" spans="1:77" s="13" customFormat="1" x14ac:dyDescent="0.2">
      <c r="B13" s="1" t="s">
        <v>12</v>
      </c>
      <c r="C13" s="14">
        <v>1410440</v>
      </c>
      <c r="D13" s="14">
        <v>1268031</v>
      </c>
      <c r="E13" s="14">
        <v>17225</v>
      </c>
      <c r="F13" s="14">
        <v>25753</v>
      </c>
      <c r="G13" s="14">
        <v>11360</v>
      </c>
      <c r="H13" s="14">
        <v>34880</v>
      </c>
      <c r="I13" s="14">
        <v>28837</v>
      </c>
      <c r="J13" s="14">
        <v>51770</v>
      </c>
      <c r="K13" s="14">
        <v>8149</v>
      </c>
      <c r="L13" s="14">
        <v>19586</v>
      </c>
      <c r="M13" s="14">
        <v>10790</v>
      </c>
      <c r="N13" s="14">
        <v>16790</v>
      </c>
      <c r="O13" s="14">
        <v>27408</v>
      </c>
      <c r="P13" s="14">
        <v>78510</v>
      </c>
      <c r="Q13" s="14">
        <v>17700</v>
      </c>
      <c r="R13" s="14">
        <v>22068</v>
      </c>
      <c r="S13" s="14">
        <v>23186</v>
      </c>
      <c r="T13" s="14">
        <v>11534</v>
      </c>
      <c r="U13" s="14">
        <v>56215</v>
      </c>
      <c r="V13" s="14">
        <v>10046</v>
      </c>
      <c r="W13" s="14">
        <v>13231</v>
      </c>
      <c r="X13" s="14">
        <v>14248</v>
      </c>
      <c r="Y13" s="14">
        <v>12409</v>
      </c>
      <c r="Z13" s="14">
        <v>22702</v>
      </c>
      <c r="AA13" s="14">
        <v>6457</v>
      </c>
      <c r="AB13" s="14">
        <v>13217</v>
      </c>
      <c r="AC13" s="14">
        <v>7722</v>
      </c>
      <c r="AD13" s="14">
        <v>33797</v>
      </c>
      <c r="AE13" s="14">
        <v>10994</v>
      </c>
      <c r="AF13" s="14">
        <v>26339</v>
      </c>
      <c r="AG13" s="14">
        <v>27989</v>
      </c>
      <c r="AH13" s="14">
        <v>8305</v>
      </c>
      <c r="AI13" s="14">
        <v>45601</v>
      </c>
      <c r="AJ13" s="14">
        <v>22221</v>
      </c>
      <c r="AK13" s="14">
        <v>5940</v>
      </c>
      <c r="AL13" s="14">
        <v>30448</v>
      </c>
      <c r="AM13" s="14">
        <v>35268</v>
      </c>
      <c r="AN13" s="14">
        <v>33313</v>
      </c>
      <c r="AO13" s="14">
        <v>9662</v>
      </c>
      <c r="AP13" s="14">
        <v>7351</v>
      </c>
      <c r="AQ13" s="14">
        <v>18846</v>
      </c>
      <c r="AR13" s="14">
        <v>11344</v>
      </c>
      <c r="AS13" s="14">
        <v>26746</v>
      </c>
      <c r="AT13" s="14">
        <v>28072</v>
      </c>
      <c r="AU13" s="14">
        <v>58202</v>
      </c>
      <c r="AV13" s="14">
        <v>140529</v>
      </c>
      <c r="AW13" s="14">
        <v>45389</v>
      </c>
      <c r="AX13" s="14">
        <v>26495</v>
      </c>
      <c r="AY13" s="14">
        <v>21820</v>
      </c>
      <c r="AZ13" s="14">
        <v>31567</v>
      </c>
      <c r="BA13" s="14">
        <v>142409</v>
      </c>
      <c r="BB13" s="14">
        <v>1070</v>
      </c>
      <c r="BC13" s="14">
        <v>9840</v>
      </c>
      <c r="BD13" s="14">
        <v>1224</v>
      </c>
      <c r="BE13" s="14">
        <v>1700</v>
      </c>
      <c r="BF13" s="14">
        <v>6224</v>
      </c>
      <c r="BG13" s="14">
        <v>5095</v>
      </c>
      <c r="BH13" s="14">
        <v>525</v>
      </c>
      <c r="BI13" s="14">
        <v>5364</v>
      </c>
      <c r="BJ13" s="14">
        <v>8213</v>
      </c>
      <c r="BK13" s="14">
        <v>1380</v>
      </c>
      <c r="BL13" s="14">
        <v>7036</v>
      </c>
      <c r="BM13" s="14">
        <v>2135</v>
      </c>
      <c r="BN13" s="14">
        <v>2477</v>
      </c>
      <c r="BO13" s="14">
        <v>3198</v>
      </c>
      <c r="BP13" s="14">
        <v>9212</v>
      </c>
      <c r="BQ13" s="14">
        <v>38857</v>
      </c>
      <c r="BR13" s="14">
        <v>6422</v>
      </c>
      <c r="BS13" s="14">
        <v>6777</v>
      </c>
      <c r="BT13" s="14">
        <v>11972</v>
      </c>
      <c r="BU13" s="14">
        <v>1171</v>
      </c>
      <c r="BV13" s="14">
        <v>377</v>
      </c>
      <c r="BW13" s="14">
        <v>7453</v>
      </c>
      <c r="BX13" s="14">
        <v>4687</v>
      </c>
    </row>
    <row r="14" spans="1:77" s="13" customFormat="1" x14ac:dyDescent="0.2">
      <c r="B14" s="1" t="s">
        <v>14</v>
      </c>
      <c r="C14" s="14">
        <v>1396607</v>
      </c>
      <c r="D14" s="14">
        <v>1250317</v>
      </c>
      <c r="E14" s="14">
        <v>17274</v>
      </c>
      <c r="F14" s="14">
        <v>25563</v>
      </c>
      <c r="G14" s="14">
        <v>11307</v>
      </c>
      <c r="H14" s="14">
        <v>33622</v>
      </c>
      <c r="I14" s="14">
        <v>28440</v>
      </c>
      <c r="J14" s="14">
        <v>50915</v>
      </c>
      <c r="K14" s="14">
        <v>8008</v>
      </c>
      <c r="L14" s="14">
        <v>19544</v>
      </c>
      <c r="M14" s="14">
        <v>10428</v>
      </c>
      <c r="N14" s="14">
        <v>16478</v>
      </c>
      <c r="O14" s="14">
        <v>27202</v>
      </c>
      <c r="P14" s="14">
        <v>76318</v>
      </c>
      <c r="Q14" s="14">
        <v>17679</v>
      </c>
      <c r="R14" s="14">
        <v>21142</v>
      </c>
      <c r="S14" s="14">
        <v>22589</v>
      </c>
      <c r="T14" s="14">
        <v>11209</v>
      </c>
      <c r="U14" s="14">
        <v>56091</v>
      </c>
      <c r="V14" s="14">
        <v>10102</v>
      </c>
      <c r="W14" s="14">
        <v>13227</v>
      </c>
      <c r="X14" s="14">
        <v>14515</v>
      </c>
      <c r="Y14" s="14">
        <v>12154</v>
      </c>
      <c r="Z14" s="14">
        <v>22322</v>
      </c>
      <c r="AA14" s="14">
        <v>6177</v>
      </c>
      <c r="AB14" s="14">
        <v>13079</v>
      </c>
      <c r="AC14" s="14">
        <v>7602</v>
      </c>
      <c r="AD14" s="14">
        <v>33423</v>
      </c>
      <c r="AE14" s="14">
        <v>11178</v>
      </c>
      <c r="AF14" s="14">
        <v>25953</v>
      </c>
      <c r="AG14" s="14">
        <v>26328</v>
      </c>
      <c r="AH14" s="14">
        <v>8567</v>
      </c>
      <c r="AI14" s="14">
        <v>44825</v>
      </c>
      <c r="AJ14" s="14">
        <v>22240</v>
      </c>
      <c r="AK14" s="14">
        <v>5801</v>
      </c>
      <c r="AL14" s="14">
        <v>28891</v>
      </c>
      <c r="AM14" s="14">
        <v>34375</v>
      </c>
      <c r="AN14" s="14">
        <v>32528</v>
      </c>
      <c r="AO14" s="14">
        <v>9556</v>
      </c>
      <c r="AP14" s="14">
        <v>7306</v>
      </c>
      <c r="AQ14" s="14">
        <v>20253</v>
      </c>
      <c r="AR14" s="14">
        <v>11041</v>
      </c>
      <c r="AS14" s="14">
        <v>26828</v>
      </c>
      <c r="AT14" s="14">
        <v>27094</v>
      </c>
      <c r="AU14" s="14">
        <v>57426</v>
      </c>
      <c r="AV14" s="14">
        <v>142172</v>
      </c>
      <c r="AW14" s="14">
        <v>45323</v>
      </c>
      <c r="AX14" s="14">
        <v>25895</v>
      </c>
      <c r="AY14" s="14">
        <v>19611</v>
      </c>
      <c r="AZ14" s="14">
        <v>30716</v>
      </c>
      <c r="BA14" s="14">
        <v>146290</v>
      </c>
      <c r="BB14" s="14">
        <v>1394</v>
      </c>
      <c r="BC14" s="14">
        <v>10022</v>
      </c>
      <c r="BD14" s="14">
        <v>1140</v>
      </c>
      <c r="BE14" s="14">
        <v>2203</v>
      </c>
      <c r="BF14" s="14">
        <v>6099</v>
      </c>
      <c r="BG14" s="14">
        <v>5178</v>
      </c>
      <c r="BH14" s="14">
        <v>577</v>
      </c>
      <c r="BI14" s="14">
        <v>6145</v>
      </c>
      <c r="BJ14" s="14">
        <v>7600</v>
      </c>
      <c r="BK14" s="14">
        <v>1369</v>
      </c>
      <c r="BL14" s="14">
        <v>7721</v>
      </c>
      <c r="BM14" s="14">
        <v>2466</v>
      </c>
      <c r="BN14" s="14">
        <v>2883</v>
      </c>
      <c r="BO14" s="14">
        <v>3193</v>
      </c>
      <c r="BP14" s="14">
        <v>8952</v>
      </c>
      <c r="BQ14" s="14">
        <v>40264</v>
      </c>
      <c r="BR14" s="14">
        <v>6344</v>
      </c>
      <c r="BS14" s="14">
        <v>6583</v>
      </c>
      <c r="BT14" s="14">
        <v>12529</v>
      </c>
      <c r="BU14" s="14">
        <v>1175</v>
      </c>
      <c r="BV14" s="14">
        <v>539</v>
      </c>
      <c r="BW14" s="14">
        <v>7378</v>
      </c>
      <c r="BX14" s="14">
        <v>4536</v>
      </c>
    </row>
    <row r="15" spans="1:77" s="13" customFormat="1" x14ac:dyDescent="0.2">
      <c r="B15" s="1" t="s">
        <v>13</v>
      </c>
      <c r="C15" s="14">
        <v>1371810</v>
      </c>
      <c r="D15" s="14">
        <v>1230950</v>
      </c>
      <c r="E15" s="14">
        <v>16913</v>
      </c>
      <c r="F15" s="14">
        <v>25625</v>
      </c>
      <c r="G15" s="14">
        <v>11173</v>
      </c>
      <c r="H15" s="14">
        <v>32384</v>
      </c>
      <c r="I15" s="14">
        <v>27610</v>
      </c>
      <c r="J15" s="14">
        <v>50422</v>
      </c>
      <c r="K15" s="14">
        <v>7899</v>
      </c>
      <c r="L15" s="14">
        <v>19308</v>
      </c>
      <c r="M15" s="14">
        <v>10113</v>
      </c>
      <c r="N15" s="14">
        <v>12363</v>
      </c>
      <c r="O15" s="14">
        <v>26775</v>
      </c>
      <c r="P15" s="14">
        <v>74771</v>
      </c>
      <c r="Q15" s="14">
        <v>17304</v>
      </c>
      <c r="R15" s="14">
        <v>20173</v>
      </c>
      <c r="S15" s="14">
        <v>22425</v>
      </c>
      <c r="T15" s="14">
        <v>10967</v>
      </c>
      <c r="U15" s="14">
        <v>56031</v>
      </c>
      <c r="V15" s="14">
        <v>10236</v>
      </c>
      <c r="W15" s="14">
        <v>13250</v>
      </c>
      <c r="X15" s="14">
        <v>14993</v>
      </c>
      <c r="Y15" s="14">
        <v>12093</v>
      </c>
      <c r="Z15" s="14">
        <v>21829</v>
      </c>
      <c r="AA15" s="14">
        <v>5874</v>
      </c>
      <c r="AB15" s="14">
        <v>12352</v>
      </c>
      <c r="AC15" s="14">
        <v>7570</v>
      </c>
      <c r="AD15" s="14">
        <v>33172</v>
      </c>
      <c r="AE15" s="14">
        <v>11156</v>
      </c>
      <c r="AF15" s="14">
        <v>26340</v>
      </c>
      <c r="AG15" s="14">
        <v>24970</v>
      </c>
      <c r="AH15" s="14">
        <v>8886</v>
      </c>
      <c r="AI15" s="14">
        <v>43371</v>
      </c>
      <c r="AJ15" s="14">
        <v>21896</v>
      </c>
      <c r="AK15" s="14">
        <v>5810</v>
      </c>
      <c r="AL15" s="14">
        <v>28477</v>
      </c>
      <c r="AM15" s="14">
        <v>34518</v>
      </c>
      <c r="AN15" s="14">
        <v>32159</v>
      </c>
      <c r="AO15" s="14">
        <v>9117</v>
      </c>
      <c r="AP15" s="14">
        <v>7375</v>
      </c>
      <c r="AQ15" s="14">
        <v>19924</v>
      </c>
      <c r="AR15" s="14">
        <v>11153</v>
      </c>
      <c r="AS15" s="14">
        <v>26070</v>
      </c>
      <c r="AT15" s="14">
        <v>26076</v>
      </c>
      <c r="AU15" s="14">
        <v>56985</v>
      </c>
      <c r="AV15" s="14">
        <v>144334</v>
      </c>
      <c r="AW15" s="14">
        <v>44765</v>
      </c>
      <c r="AX15" s="14">
        <v>25040</v>
      </c>
      <c r="AY15" s="14">
        <v>19821</v>
      </c>
      <c r="AZ15" s="14">
        <v>29082</v>
      </c>
      <c r="BA15" s="14">
        <v>140860</v>
      </c>
      <c r="BB15" s="14">
        <v>1736</v>
      </c>
      <c r="BC15" s="14">
        <v>10086</v>
      </c>
      <c r="BD15" s="14">
        <v>906</v>
      </c>
      <c r="BE15" s="14">
        <v>2445</v>
      </c>
      <c r="BF15" s="14">
        <v>5785</v>
      </c>
      <c r="BG15" s="14">
        <v>4096</v>
      </c>
      <c r="BH15" s="14">
        <v>588</v>
      </c>
      <c r="BI15" s="14">
        <v>6227</v>
      </c>
      <c r="BJ15" s="14">
        <v>7010</v>
      </c>
      <c r="BK15" s="14">
        <v>1228</v>
      </c>
      <c r="BL15" s="14">
        <v>7173</v>
      </c>
      <c r="BM15" s="14">
        <v>2647</v>
      </c>
      <c r="BN15" s="19">
        <v>3354</v>
      </c>
      <c r="BO15" s="19">
        <v>2670</v>
      </c>
      <c r="BP15" s="19">
        <v>8406</v>
      </c>
      <c r="BQ15" s="19">
        <v>38311</v>
      </c>
      <c r="BR15" s="19">
        <v>6196</v>
      </c>
      <c r="BS15" s="19">
        <v>6546</v>
      </c>
      <c r="BT15" s="19">
        <v>11745</v>
      </c>
      <c r="BU15" s="19">
        <v>986</v>
      </c>
      <c r="BV15" s="14">
        <v>494</v>
      </c>
      <c r="BW15" s="14">
        <v>7637</v>
      </c>
      <c r="BX15" s="14">
        <v>4588</v>
      </c>
    </row>
    <row r="16" spans="1:77" x14ac:dyDescent="0.2">
      <c r="B16" s="1" t="s">
        <v>22</v>
      </c>
      <c r="C16" s="2">
        <v>1214746</v>
      </c>
      <c r="D16" s="2">
        <v>1092066</v>
      </c>
      <c r="E16" s="2">
        <v>16096</v>
      </c>
      <c r="F16" s="2">
        <v>25794</v>
      </c>
      <c r="G16" s="2">
        <v>11028</v>
      </c>
      <c r="H16" s="2">
        <v>27549</v>
      </c>
      <c r="I16" s="2">
        <v>21498</v>
      </c>
      <c r="J16" s="2">
        <v>38421</v>
      </c>
      <c r="K16" s="2">
        <v>8123</v>
      </c>
      <c r="L16" s="2">
        <v>18471</v>
      </c>
      <c r="M16" s="2">
        <v>9749</v>
      </c>
      <c r="N16" s="2">
        <v>9760</v>
      </c>
      <c r="O16" s="2">
        <v>22651</v>
      </c>
      <c r="P16" s="2">
        <v>63239</v>
      </c>
      <c r="Q16" s="2">
        <v>16518</v>
      </c>
      <c r="R16" s="2">
        <v>16707</v>
      </c>
      <c r="S16" s="2">
        <v>17821</v>
      </c>
      <c r="T16" s="2">
        <v>8754</v>
      </c>
      <c r="U16" s="2">
        <v>56356</v>
      </c>
      <c r="V16" s="2">
        <v>10011</v>
      </c>
      <c r="W16" s="2">
        <v>10311</v>
      </c>
      <c r="X16" s="2">
        <v>15302</v>
      </c>
      <c r="Y16" s="2">
        <v>11559</v>
      </c>
      <c r="Z16" s="2">
        <v>19206</v>
      </c>
      <c r="AA16" s="2">
        <v>5086</v>
      </c>
      <c r="AB16" s="2">
        <v>11755</v>
      </c>
      <c r="AC16" s="2">
        <v>6178</v>
      </c>
      <c r="AD16" s="2">
        <v>33367</v>
      </c>
      <c r="AE16" s="2">
        <v>11649</v>
      </c>
      <c r="AF16" s="2">
        <v>21356</v>
      </c>
      <c r="AG16" s="2">
        <v>23495</v>
      </c>
      <c r="AH16" s="2">
        <v>7323</v>
      </c>
      <c r="AI16" s="2">
        <v>42982</v>
      </c>
      <c r="AJ16" s="2">
        <v>20701</v>
      </c>
      <c r="AK16" s="2">
        <v>5360</v>
      </c>
      <c r="AL16" s="2">
        <v>23764</v>
      </c>
      <c r="AM16" s="2">
        <v>33944</v>
      </c>
      <c r="AN16" s="2">
        <v>31151</v>
      </c>
      <c r="AO16" s="2">
        <v>6666</v>
      </c>
      <c r="AP16" s="2">
        <v>7023</v>
      </c>
      <c r="AQ16" s="2">
        <v>16737</v>
      </c>
      <c r="AR16" s="2">
        <v>8991</v>
      </c>
      <c r="AS16" s="2">
        <v>24430</v>
      </c>
      <c r="AT16" s="2">
        <v>22690</v>
      </c>
      <c r="AU16" s="2">
        <v>50001</v>
      </c>
      <c r="AV16" s="2">
        <v>114360</v>
      </c>
      <c r="AW16" s="2">
        <v>40429</v>
      </c>
      <c r="AX16" s="2">
        <v>23381</v>
      </c>
      <c r="AY16" s="2">
        <v>16691</v>
      </c>
      <c r="AZ16" s="2">
        <v>27632</v>
      </c>
      <c r="BA16" s="2">
        <v>122680</v>
      </c>
      <c r="BB16" s="2">
        <v>1546</v>
      </c>
      <c r="BC16" s="2">
        <v>10237</v>
      </c>
      <c r="BD16" s="2">
        <v>1076</v>
      </c>
      <c r="BE16" s="2">
        <v>3052</v>
      </c>
      <c r="BF16" s="2">
        <v>5342</v>
      </c>
      <c r="BG16" s="2">
        <v>2948</v>
      </c>
      <c r="BH16" s="2">
        <v>1437</v>
      </c>
      <c r="BI16" s="2">
        <v>6550</v>
      </c>
      <c r="BJ16" s="2">
        <v>5433</v>
      </c>
      <c r="BK16" s="2">
        <v>898</v>
      </c>
      <c r="BL16" s="2">
        <v>5674</v>
      </c>
      <c r="BM16" s="2">
        <v>2543</v>
      </c>
      <c r="BN16" s="2">
        <v>2250</v>
      </c>
      <c r="BO16" s="2">
        <v>2117</v>
      </c>
      <c r="BP16" s="2">
        <v>6413</v>
      </c>
      <c r="BQ16" s="2">
        <v>33601</v>
      </c>
      <c r="BR16" s="2">
        <v>5127</v>
      </c>
      <c r="BS16" s="2">
        <v>6145</v>
      </c>
      <c r="BT16" s="2">
        <v>8745</v>
      </c>
      <c r="BU16" s="2">
        <v>747</v>
      </c>
      <c r="BV16" s="2">
        <v>374</v>
      </c>
      <c r="BW16" s="2">
        <v>6613</v>
      </c>
      <c r="BX16" s="2">
        <v>3812</v>
      </c>
      <c r="BY16" s="2"/>
    </row>
    <row r="17" spans="1:79" x14ac:dyDescent="0.2">
      <c r="B17" s="1" t="s">
        <v>126</v>
      </c>
      <c r="C17" s="2">
        <v>905229</v>
      </c>
      <c r="D17" s="2">
        <v>815222</v>
      </c>
      <c r="E17" s="2">
        <v>12189</v>
      </c>
      <c r="F17" s="2">
        <v>20371</v>
      </c>
      <c r="G17" s="2">
        <v>8370</v>
      </c>
      <c r="H17" s="2">
        <v>20124</v>
      </c>
      <c r="I17" s="2">
        <v>15847</v>
      </c>
      <c r="J17" s="2">
        <v>26380</v>
      </c>
      <c r="K17" s="2">
        <v>5699</v>
      </c>
      <c r="L17" s="2">
        <v>14661</v>
      </c>
      <c r="M17" s="2">
        <v>7269</v>
      </c>
      <c r="N17" s="2">
        <v>6690</v>
      </c>
      <c r="O17" s="2">
        <v>13490</v>
      </c>
      <c r="P17" s="2">
        <v>46457</v>
      </c>
      <c r="Q17" s="2">
        <v>12929</v>
      </c>
      <c r="R17" s="2">
        <v>13131</v>
      </c>
      <c r="S17" s="2">
        <v>13518</v>
      </c>
      <c r="T17" s="2">
        <v>5775</v>
      </c>
      <c r="U17" s="2">
        <v>46082</v>
      </c>
      <c r="V17" s="2">
        <v>7688</v>
      </c>
      <c r="W17" s="2">
        <v>7215</v>
      </c>
      <c r="X17" s="2">
        <v>11829</v>
      </c>
      <c r="Y17" s="2">
        <v>8943</v>
      </c>
      <c r="Z17" s="2">
        <v>13959</v>
      </c>
      <c r="AA17" s="2">
        <v>4037</v>
      </c>
      <c r="AB17" s="2">
        <v>9531</v>
      </c>
      <c r="AC17" s="2">
        <v>4449</v>
      </c>
      <c r="AD17" s="2">
        <v>25512</v>
      </c>
      <c r="AE17" s="2">
        <v>9665</v>
      </c>
      <c r="AF17" s="2">
        <v>16133</v>
      </c>
      <c r="AG17" s="2">
        <v>17788</v>
      </c>
      <c r="AH17" s="2">
        <v>6260</v>
      </c>
      <c r="AI17" s="2">
        <v>32435</v>
      </c>
      <c r="AJ17" s="2">
        <v>16676</v>
      </c>
      <c r="AK17" s="2">
        <v>4189</v>
      </c>
      <c r="AL17" s="2">
        <v>17757</v>
      </c>
      <c r="AM17" s="2">
        <v>27421</v>
      </c>
      <c r="AN17" s="2">
        <v>26089</v>
      </c>
      <c r="AO17" s="2">
        <v>4479</v>
      </c>
      <c r="AP17" s="2">
        <v>5079</v>
      </c>
      <c r="AQ17" s="2">
        <v>12677</v>
      </c>
      <c r="AR17" s="2">
        <v>6507</v>
      </c>
      <c r="AS17" s="2">
        <v>18664</v>
      </c>
      <c r="AT17" s="2">
        <v>17155</v>
      </c>
      <c r="AU17" s="2">
        <v>39272</v>
      </c>
      <c r="AV17" s="2">
        <v>73003</v>
      </c>
      <c r="AW17" s="2">
        <v>31515</v>
      </c>
      <c r="AX17" s="2">
        <v>17523</v>
      </c>
      <c r="AY17" s="2">
        <v>12467</v>
      </c>
      <c r="AZ17" s="2">
        <v>20323</v>
      </c>
      <c r="BA17" s="2">
        <v>90007</v>
      </c>
      <c r="BB17" s="2">
        <v>992</v>
      </c>
      <c r="BC17" s="2">
        <v>7907</v>
      </c>
      <c r="BD17" s="2">
        <v>871</v>
      </c>
      <c r="BE17" s="2">
        <v>2992</v>
      </c>
      <c r="BF17" s="2">
        <v>5265</v>
      </c>
      <c r="BG17" s="2">
        <v>1754</v>
      </c>
      <c r="BH17" s="2">
        <v>1091</v>
      </c>
      <c r="BI17" s="2">
        <v>4806</v>
      </c>
      <c r="BJ17" s="2">
        <v>3206</v>
      </c>
      <c r="BK17" s="2">
        <v>617</v>
      </c>
      <c r="BL17" s="2">
        <v>4420</v>
      </c>
      <c r="BM17" s="2">
        <v>1894</v>
      </c>
      <c r="BN17" s="2">
        <v>1398</v>
      </c>
      <c r="BO17" s="2">
        <v>1493</v>
      </c>
      <c r="BP17" s="2">
        <v>4757</v>
      </c>
      <c r="BQ17" s="2">
        <v>26130</v>
      </c>
      <c r="BR17" s="2">
        <v>3754</v>
      </c>
      <c r="BS17" s="2">
        <v>2006</v>
      </c>
      <c r="BT17" s="2">
        <v>5977</v>
      </c>
      <c r="BU17" s="2">
        <v>451</v>
      </c>
      <c r="BV17" s="2">
        <v>252</v>
      </c>
      <c r="BW17" s="2">
        <v>5274</v>
      </c>
      <c r="BX17" s="2">
        <v>2700</v>
      </c>
    </row>
    <row r="18" spans="1:79" x14ac:dyDescent="0.2">
      <c r="BO18" s="2"/>
    </row>
    <row r="19" spans="1:79" x14ac:dyDescent="0.2">
      <c r="C19" s="2"/>
      <c r="D19" s="2"/>
      <c r="BA19" s="2"/>
    </row>
    <row r="20" spans="1:79" x14ac:dyDescent="0.2">
      <c r="C20" s="2"/>
      <c r="D20" s="2"/>
      <c r="BA20" s="2"/>
    </row>
    <row r="21" spans="1:79" ht="25.5" x14ac:dyDescent="0.2">
      <c r="A21" s="22" t="s">
        <v>120</v>
      </c>
      <c r="B21" s="1"/>
    </row>
    <row r="22" spans="1:79" x14ac:dyDescent="0.2">
      <c r="A22" s="20" t="s">
        <v>123</v>
      </c>
      <c r="B22" s="1"/>
    </row>
    <row r="23" spans="1:79" ht="25.5" x14ac:dyDescent="0.2">
      <c r="A23" s="21" t="s">
        <v>121</v>
      </c>
      <c r="B23" s="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row>
    <row r="24" spans="1:79" x14ac:dyDescent="0.2">
      <c r="C24" t="s">
        <v>0</v>
      </c>
      <c r="D24" t="s">
        <v>37</v>
      </c>
      <c r="E24" t="s">
        <v>38</v>
      </c>
      <c r="F24" t="s">
        <v>39</v>
      </c>
      <c r="G24" t="s">
        <v>40</v>
      </c>
      <c r="H24" t="s">
        <v>41</v>
      </c>
      <c r="I24" t="s">
        <v>42</v>
      </c>
      <c r="J24" t="s">
        <v>43</v>
      </c>
      <c r="K24" t="s">
        <v>44</v>
      </c>
      <c r="L24" t="s">
        <v>45</v>
      </c>
      <c r="M24" t="s">
        <v>46</v>
      </c>
      <c r="N24" t="s">
        <v>47</v>
      </c>
      <c r="O24" t="s">
        <v>48</v>
      </c>
      <c r="P24" t="s">
        <v>49</v>
      </c>
      <c r="Q24" t="s">
        <v>50</v>
      </c>
      <c r="R24" t="s">
        <v>51</v>
      </c>
      <c r="S24" t="s">
        <v>52</v>
      </c>
      <c r="T24" t="s">
        <v>53</v>
      </c>
      <c r="U24" t="s">
        <v>54</v>
      </c>
      <c r="V24" t="s">
        <v>55</v>
      </c>
      <c r="W24" t="s">
        <v>56</v>
      </c>
      <c r="X24" t="s">
        <v>57</v>
      </c>
      <c r="Y24" t="s">
        <v>58</v>
      </c>
      <c r="Z24" t="s">
        <v>59</v>
      </c>
      <c r="AA24" t="s">
        <v>60</v>
      </c>
      <c r="AB24" t="s">
        <v>61</v>
      </c>
      <c r="AC24" t="s">
        <v>62</v>
      </c>
      <c r="AD24" t="s">
        <v>63</v>
      </c>
      <c r="AE24" t="s">
        <v>64</v>
      </c>
      <c r="AF24" t="s">
        <v>65</v>
      </c>
      <c r="AG24" t="s">
        <v>66</v>
      </c>
      <c r="AH24" t="s">
        <v>67</v>
      </c>
      <c r="AI24" t="s">
        <v>68</v>
      </c>
      <c r="AJ24" t="s">
        <v>69</v>
      </c>
      <c r="AK24" t="s">
        <v>70</v>
      </c>
      <c r="AL24" t="s">
        <v>71</v>
      </c>
      <c r="AM24" t="s">
        <v>72</v>
      </c>
      <c r="AN24" t="s">
        <v>73</v>
      </c>
      <c r="AO24" t="s">
        <v>74</v>
      </c>
      <c r="AP24" t="s">
        <v>75</v>
      </c>
      <c r="AQ24" t="s">
        <v>76</v>
      </c>
      <c r="AR24" t="s">
        <v>77</v>
      </c>
      <c r="AS24" t="s">
        <v>78</v>
      </c>
      <c r="AT24" t="s">
        <v>79</v>
      </c>
      <c r="AU24" t="s">
        <v>80</v>
      </c>
      <c r="AV24" t="s">
        <v>81</v>
      </c>
      <c r="AW24" t="s">
        <v>82</v>
      </c>
      <c r="AX24" t="s">
        <v>83</v>
      </c>
      <c r="AY24" t="s">
        <v>84</v>
      </c>
      <c r="AZ24" t="s">
        <v>85</v>
      </c>
      <c r="BA24" t="s">
        <v>86</v>
      </c>
      <c r="BB24" t="s">
        <v>87</v>
      </c>
      <c r="BC24" t="s">
        <v>88</v>
      </c>
      <c r="BD24" t="s">
        <v>89</v>
      </c>
      <c r="BE24" t="s">
        <v>90</v>
      </c>
      <c r="BF24" t="s">
        <v>91</v>
      </c>
      <c r="BG24" t="s">
        <v>92</v>
      </c>
      <c r="BH24" t="s">
        <v>93</v>
      </c>
      <c r="BI24" t="s">
        <v>94</v>
      </c>
      <c r="BJ24" t="s">
        <v>95</v>
      </c>
      <c r="BK24" t="s">
        <v>96</v>
      </c>
      <c r="BL24" t="s">
        <v>97</v>
      </c>
      <c r="BM24" t="s">
        <v>98</v>
      </c>
      <c r="BN24" t="s">
        <v>127</v>
      </c>
      <c r="BO24" t="s">
        <v>99</v>
      </c>
      <c r="BP24" t="s">
        <v>128</v>
      </c>
      <c r="BQ24" t="s">
        <v>100</v>
      </c>
      <c r="BR24" t="s">
        <v>101</v>
      </c>
      <c r="BS24" t="s">
        <v>102</v>
      </c>
      <c r="BT24" t="s">
        <v>103</v>
      </c>
      <c r="BU24" t="s">
        <v>104</v>
      </c>
      <c r="BV24" t="s">
        <v>105</v>
      </c>
      <c r="BW24" t="s">
        <v>117</v>
      </c>
      <c r="BX24" t="s">
        <v>106</v>
      </c>
      <c r="BY24" t="s">
        <v>107</v>
      </c>
      <c r="BZ24" t="s">
        <v>129</v>
      </c>
      <c r="CA24" t="s">
        <v>108</v>
      </c>
    </row>
    <row r="25" spans="1:79" s="13" customFormat="1" x14ac:dyDescent="0.2">
      <c r="B25" s="1" t="s">
        <v>22</v>
      </c>
      <c r="C25" s="2">
        <v>197726</v>
      </c>
      <c r="D25" s="2">
        <v>157817</v>
      </c>
      <c r="E25" s="2">
        <v>2539</v>
      </c>
      <c r="F25" s="14"/>
      <c r="G25" s="2">
        <v>324</v>
      </c>
      <c r="H25" s="2">
        <v>5077</v>
      </c>
      <c r="I25" s="2">
        <v>4633</v>
      </c>
      <c r="J25" s="2">
        <v>12058</v>
      </c>
      <c r="K25" s="2">
        <v>148</v>
      </c>
      <c r="L25" s="2">
        <v>1359</v>
      </c>
      <c r="M25" s="2">
        <v>420</v>
      </c>
      <c r="N25" s="2">
        <v>6710</v>
      </c>
      <c r="O25" s="2">
        <v>4691</v>
      </c>
      <c r="P25" s="2">
        <v>10355</v>
      </c>
      <c r="Q25" s="2">
        <v>605</v>
      </c>
      <c r="R25" s="2">
        <v>3496</v>
      </c>
      <c r="S25" s="2">
        <v>4597</v>
      </c>
      <c r="T25" s="2">
        <v>2858</v>
      </c>
      <c r="U25" s="14"/>
      <c r="V25" s="2">
        <v>586</v>
      </c>
      <c r="W25" s="2">
        <v>3298</v>
      </c>
      <c r="X25" s="2">
        <v>495</v>
      </c>
      <c r="Y25" s="2">
        <v>917</v>
      </c>
      <c r="Z25" s="2">
        <v>2787</v>
      </c>
      <c r="AA25" s="2">
        <v>591</v>
      </c>
      <c r="AB25" s="2">
        <v>349</v>
      </c>
      <c r="AC25" s="2">
        <v>1884</v>
      </c>
      <c r="AD25" s="2">
        <v>790</v>
      </c>
      <c r="AE25" s="14"/>
      <c r="AF25" s="2">
        <v>6358</v>
      </c>
      <c r="AG25" s="2">
        <v>758</v>
      </c>
      <c r="AH25" s="2">
        <v>2125</v>
      </c>
      <c r="AI25" s="14"/>
      <c r="AJ25" s="2">
        <v>319</v>
      </c>
      <c r="AK25" s="2">
        <v>642</v>
      </c>
      <c r="AL25" s="2">
        <v>5204</v>
      </c>
      <c r="AM25" s="2">
        <v>1661</v>
      </c>
      <c r="AN25" s="2">
        <v>1311</v>
      </c>
      <c r="AO25" s="2">
        <v>3156</v>
      </c>
      <c r="AP25" s="2">
        <v>294</v>
      </c>
      <c r="AQ25" s="2">
        <v>7735</v>
      </c>
      <c r="AR25" s="2">
        <v>2437</v>
      </c>
      <c r="AS25" s="2">
        <v>1730</v>
      </c>
      <c r="AT25" s="2">
        <v>3129</v>
      </c>
      <c r="AU25" s="2">
        <v>8276</v>
      </c>
      <c r="AV25" s="2">
        <v>30048</v>
      </c>
      <c r="AW25" s="2">
        <v>4616</v>
      </c>
      <c r="AX25" s="2">
        <v>1186</v>
      </c>
      <c r="AY25" s="2">
        <v>2766</v>
      </c>
      <c r="AZ25" s="2">
        <v>2499</v>
      </c>
      <c r="BA25" s="2">
        <v>39909</v>
      </c>
      <c r="BB25" s="2">
        <v>56</v>
      </c>
      <c r="BC25" s="2">
        <v>113</v>
      </c>
      <c r="BD25" s="2">
        <v>919</v>
      </c>
      <c r="BE25" s="2">
        <v>1275</v>
      </c>
      <c r="BF25" s="2">
        <v>109</v>
      </c>
      <c r="BG25" s="2">
        <v>3176</v>
      </c>
      <c r="BH25" s="14"/>
      <c r="BI25" s="2">
        <v>1409</v>
      </c>
      <c r="BJ25" s="2">
        <v>1768</v>
      </c>
      <c r="BK25" s="2">
        <v>457</v>
      </c>
      <c r="BL25" s="2">
        <v>3393</v>
      </c>
      <c r="BM25" s="2">
        <v>389</v>
      </c>
      <c r="BN25" s="14"/>
      <c r="BO25" s="2">
        <v>1108</v>
      </c>
      <c r="BP25" s="2">
        <v>1616</v>
      </c>
      <c r="BQ25" s="2">
        <v>917</v>
      </c>
      <c r="BR25" s="2">
        <v>2360</v>
      </c>
      <c r="BS25" s="2">
        <v>10666</v>
      </c>
      <c r="BT25" s="2">
        <v>1345</v>
      </c>
      <c r="BU25" s="14"/>
      <c r="BV25" s="2">
        <v>4753</v>
      </c>
      <c r="BW25" s="2">
        <v>151</v>
      </c>
      <c r="BX25" s="2">
        <v>466</v>
      </c>
      <c r="BY25" s="2">
        <v>1286</v>
      </c>
      <c r="BZ25" s="2">
        <v>869</v>
      </c>
      <c r="CA25" s="2">
        <v>1308</v>
      </c>
    </row>
    <row r="26" spans="1:79" s="13" customFormat="1" x14ac:dyDescent="0.2">
      <c r="B26" s="1" t="s">
        <v>126</v>
      </c>
      <c r="C26" s="2">
        <v>550656</v>
      </c>
      <c r="D26" s="2">
        <v>468521</v>
      </c>
      <c r="E26" s="2">
        <v>5987</v>
      </c>
      <c r="F26" s="2">
        <v>6782</v>
      </c>
      <c r="G26" s="2">
        <v>3044</v>
      </c>
      <c r="H26" s="2">
        <v>13048</v>
      </c>
      <c r="I26" s="2">
        <v>9471</v>
      </c>
      <c r="J26" s="2">
        <v>23940</v>
      </c>
      <c r="K26" s="2">
        <v>2668</v>
      </c>
      <c r="L26" s="2">
        <v>5803</v>
      </c>
      <c r="M26" s="2">
        <v>3247</v>
      </c>
      <c r="N26" s="2">
        <v>8928</v>
      </c>
      <c r="O26" s="2">
        <v>14190</v>
      </c>
      <c r="P26" s="2">
        <v>24568</v>
      </c>
      <c r="Q26" s="2">
        <v>4373</v>
      </c>
      <c r="R26" s="2">
        <v>6830</v>
      </c>
      <c r="S26" s="2">
        <v>9229</v>
      </c>
      <c r="T26" s="2">
        <v>6668</v>
      </c>
      <c r="U26" s="2">
        <v>11060</v>
      </c>
      <c r="V26" s="2">
        <v>2881</v>
      </c>
      <c r="W26" s="2">
        <v>6366</v>
      </c>
      <c r="X26" s="2">
        <v>3894</v>
      </c>
      <c r="Y26" s="2">
        <v>3739</v>
      </c>
      <c r="Z26" s="2">
        <v>8416</v>
      </c>
      <c r="AA26" s="2">
        <v>1446</v>
      </c>
      <c r="AB26" s="2">
        <v>3300</v>
      </c>
      <c r="AC26" s="2">
        <v>4091</v>
      </c>
      <c r="AD26" s="2">
        <v>9226</v>
      </c>
      <c r="AE26" s="2">
        <v>2156</v>
      </c>
      <c r="AF26" s="2">
        <v>12280</v>
      </c>
      <c r="AG26" s="2">
        <v>5958</v>
      </c>
      <c r="AH26" s="2">
        <v>4120</v>
      </c>
      <c r="AI26" s="2">
        <v>10635</v>
      </c>
      <c r="AJ26" s="2">
        <v>6095</v>
      </c>
      <c r="AK26" s="2">
        <v>2053</v>
      </c>
      <c r="AL26" s="2">
        <v>11866</v>
      </c>
      <c r="AM26" s="2">
        <v>7806</v>
      </c>
      <c r="AN26" s="2">
        <v>9077</v>
      </c>
      <c r="AO26" s="2">
        <v>6166</v>
      </c>
      <c r="AP26" s="2">
        <v>2151</v>
      </c>
      <c r="AQ26" s="2">
        <v>13406</v>
      </c>
      <c r="AR26" s="2">
        <v>5206</v>
      </c>
      <c r="AS26" s="2">
        <v>6898</v>
      </c>
      <c r="AT26" s="2">
        <v>8138</v>
      </c>
      <c r="AU26" s="2">
        <v>20161</v>
      </c>
      <c r="AV26" s="2">
        <v>93417</v>
      </c>
      <c r="AW26" s="2">
        <v>15073</v>
      </c>
      <c r="AX26" s="2">
        <v>6586</v>
      </c>
      <c r="AY26" s="2">
        <v>6541</v>
      </c>
      <c r="AZ26" s="2">
        <v>9537</v>
      </c>
      <c r="BA26" s="2">
        <v>82135</v>
      </c>
      <c r="BB26" s="2">
        <v>339</v>
      </c>
      <c r="BC26" s="2">
        <v>2267</v>
      </c>
      <c r="BD26" s="2">
        <v>1679</v>
      </c>
      <c r="BE26" s="2">
        <v>5787</v>
      </c>
      <c r="BF26" s="2">
        <v>470</v>
      </c>
      <c r="BG26" s="2">
        <v>6164</v>
      </c>
      <c r="BH26" s="2">
        <v>357</v>
      </c>
      <c r="BI26" s="2">
        <v>4010</v>
      </c>
      <c r="BJ26" s="2">
        <v>2855</v>
      </c>
      <c r="BK26" s="2">
        <v>543</v>
      </c>
      <c r="BL26" s="2">
        <v>6185</v>
      </c>
      <c r="BM26" s="2">
        <v>1178</v>
      </c>
      <c r="BN26" s="2">
        <v>42</v>
      </c>
      <c r="BO26" s="2">
        <v>1914</v>
      </c>
      <c r="BP26" s="2">
        <v>2636</v>
      </c>
      <c r="BQ26" s="2">
        <v>1526</v>
      </c>
      <c r="BR26" s="2">
        <v>3987</v>
      </c>
      <c r="BS26" s="2">
        <v>18062</v>
      </c>
      <c r="BT26" s="2">
        <v>2786</v>
      </c>
      <c r="BU26" s="2">
        <v>3621</v>
      </c>
      <c r="BV26" s="2">
        <v>7285</v>
      </c>
      <c r="BW26" s="2">
        <v>216</v>
      </c>
      <c r="BX26" s="2">
        <v>951</v>
      </c>
      <c r="BY26" s="2">
        <v>3288</v>
      </c>
      <c r="BZ26" s="2">
        <v>1409</v>
      </c>
      <c r="CA26" s="2">
        <v>2578</v>
      </c>
    </row>
    <row r="28" spans="1:79" x14ac:dyDescent="0.2">
      <c r="C28" s="2"/>
      <c r="D28" s="2"/>
      <c r="BA28" s="2"/>
    </row>
  </sheetData>
  <phoneticPr fontId="2" type="noConversion"/>
  <pageMargins left="0.75" right="0.75" top="1" bottom="1" header="0" footer="0"/>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workbookViewId="0">
      <pane xSplit="2" ySplit="5" topLeftCell="D6" activePane="bottomRight" state="frozen"/>
      <selection pane="topRight" activeCell="C1" sqref="C1"/>
      <selection pane="bottomLeft" activeCell="A6" sqref="A6"/>
      <selection pane="bottomRight" activeCell="M18" sqref="M18"/>
    </sheetView>
  </sheetViews>
  <sheetFormatPr baseColWidth="10" defaultRowHeight="12.75" x14ac:dyDescent="0.2"/>
  <cols>
    <col min="1" max="1" width="30.85546875" customWidth="1"/>
    <col min="2" max="2" width="20.5703125" bestFit="1" customWidth="1"/>
  </cols>
  <sheetData>
    <row r="1" spans="1:13" ht="38.25" x14ac:dyDescent="0.2">
      <c r="A1" s="23" t="s">
        <v>122</v>
      </c>
      <c r="B1" s="5"/>
      <c r="C1" s="5"/>
      <c r="D1" s="5"/>
      <c r="E1" s="5"/>
      <c r="F1" s="5"/>
      <c r="G1" s="5"/>
      <c r="H1" s="5"/>
    </row>
    <row r="2" spans="1:13" ht="38.25" x14ac:dyDescent="0.2">
      <c r="A2" s="23" t="s">
        <v>124</v>
      </c>
      <c r="B2" s="5"/>
      <c r="C2" s="5"/>
      <c r="D2" s="5"/>
      <c r="E2" s="5"/>
      <c r="F2" s="5"/>
      <c r="G2" s="5"/>
      <c r="H2" s="5"/>
    </row>
    <row r="3" spans="1:13" ht="25.5" x14ac:dyDescent="0.2">
      <c r="A3" s="24" t="s">
        <v>36</v>
      </c>
      <c r="B3" s="5"/>
      <c r="C3" s="5"/>
      <c r="D3" s="5"/>
      <c r="E3" s="5"/>
      <c r="F3" s="9"/>
      <c r="G3" s="9"/>
      <c r="H3" s="9"/>
    </row>
    <row r="4" spans="1:13" x14ac:dyDescent="0.2">
      <c r="A4" s="10"/>
      <c r="B4" s="5"/>
      <c r="C4" s="5"/>
      <c r="D4" s="5"/>
      <c r="E4" s="5"/>
      <c r="F4" s="9"/>
      <c r="G4" s="9"/>
      <c r="H4" s="9"/>
    </row>
    <row r="5" spans="1:13" x14ac:dyDescent="0.2">
      <c r="B5" s="5"/>
      <c r="C5" s="6">
        <v>2005</v>
      </c>
      <c r="D5" s="6">
        <v>2006</v>
      </c>
      <c r="E5" s="6">
        <v>2007</v>
      </c>
      <c r="F5" s="6">
        <v>2008</v>
      </c>
      <c r="G5" s="6">
        <v>2009</v>
      </c>
      <c r="H5" s="6">
        <v>2010</v>
      </c>
      <c r="I5" s="6">
        <v>2011</v>
      </c>
      <c r="J5" s="6">
        <v>2012</v>
      </c>
      <c r="K5" s="6">
        <v>2014</v>
      </c>
      <c r="L5" s="6">
        <v>2015</v>
      </c>
      <c r="M5" s="6">
        <v>2016</v>
      </c>
    </row>
    <row r="6" spans="1:13" x14ac:dyDescent="0.2">
      <c r="B6" s="5" t="s">
        <v>25</v>
      </c>
      <c r="C6" s="9">
        <v>265788</v>
      </c>
      <c r="D6" s="9">
        <v>272954</v>
      </c>
      <c r="E6" s="9">
        <v>264251</v>
      </c>
      <c r="F6" s="9">
        <v>286363</v>
      </c>
      <c r="G6" s="9">
        <v>369630</v>
      </c>
      <c r="H6" s="9">
        <v>321601</v>
      </c>
      <c r="I6" s="9">
        <v>461971</v>
      </c>
      <c r="J6" s="9">
        <v>554150</v>
      </c>
      <c r="K6" s="9">
        <v>524595</v>
      </c>
      <c r="L6" s="19">
        <v>534418</v>
      </c>
      <c r="M6" s="19">
        <v>539183</v>
      </c>
    </row>
    <row r="7" spans="1:13" x14ac:dyDescent="0.2">
      <c r="B7" s="5" t="s">
        <v>26</v>
      </c>
      <c r="C7" s="9">
        <v>5482</v>
      </c>
      <c r="D7" s="9">
        <v>6985</v>
      </c>
      <c r="E7" s="9">
        <v>6369</v>
      </c>
      <c r="F7" s="9">
        <v>6817</v>
      </c>
      <c r="G7" s="9">
        <v>10543</v>
      </c>
      <c r="H7" s="9">
        <v>7112</v>
      </c>
      <c r="I7" s="9">
        <f>I8-H8</f>
        <v>7509</v>
      </c>
      <c r="J7" s="9">
        <v>18376</v>
      </c>
      <c r="K7" s="9"/>
      <c r="L7" s="13"/>
    </row>
    <row r="8" spans="1:13" x14ac:dyDescent="0.2">
      <c r="B8" s="5" t="s">
        <v>27</v>
      </c>
      <c r="C8" s="9">
        <v>28867</v>
      </c>
      <c r="D8" s="9">
        <v>36548</v>
      </c>
      <c r="E8" s="9">
        <v>40272</v>
      </c>
      <c r="F8" s="9">
        <v>46664</v>
      </c>
      <c r="G8" s="9">
        <v>53355</v>
      </c>
      <c r="H8" s="9">
        <v>61354</v>
      </c>
      <c r="I8" s="9">
        <v>68863</v>
      </c>
      <c r="J8" s="9">
        <v>87239</v>
      </c>
      <c r="K8" s="9">
        <v>98073</v>
      </c>
      <c r="L8" s="19">
        <v>106892</v>
      </c>
      <c r="M8" s="19">
        <v>112817</v>
      </c>
    </row>
    <row r="9" spans="1:13" x14ac:dyDescent="0.2">
      <c r="B9" s="5" t="s">
        <v>28</v>
      </c>
      <c r="C9" s="9">
        <v>141066</v>
      </c>
      <c r="D9" s="9">
        <v>170744</v>
      </c>
      <c r="E9" s="9">
        <v>174622</v>
      </c>
      <c r="F9" s="9">
        <v>185791</v>
      </c>
      <c r="G9" s="9">
        <v>271494</v>
      </c>
      <c r="H9" s="9">
        <v>236887</v>
      </c>
      <c r="I9" s="9">
        <v>279076</v>
      </c>
      <c r="J9" s="9">
        <v>302177</v>
      </c>
      <c r="K9" s="9">
        <v>260020</v>
      </c>
      <c r="L9" s="19">
        <v>256402</v>
      </c>
      <c r="M9" s="19">
        <v>248012</v>
      </c>
    </row>
    <row r="10" spans="1:13" x14ac:dyDescent="0.2">
      <c r="B10" s="5" t="s">
        <v>29</v>
      </c>
      <c r="C10" s="9">
        <v>44260</v>
      </c>
      <c r="D10" s="9">
        <v>56974</v>
      </c>
      <c r="E10" s="9">
        <v>51367</v>
      </c>
      <c r="F10" s="9">
        <v>55500</v>
      </c>
      <c r="G10" s="9">
        <v>61167</v>
      </c>
      <c r="H10" s="9">
        <v>41803</v>
      </c>
      <c r="I10" s="9">
        <v>61349</v>
      </c>
      <c r="J10" s="9">
        <v>87198</v>
      </c>
      <c r="K10" s="9">
        <v>100475</v>
      </c>
      <c r="L10" s="19">
        <v>95028</v>
      </c>
      <c r="M10" s="19">
        <v>95819</v>
      </c>
    </row>
    <row r="11" spans="1:13" x14ac:dyDescent="0.2">
      <c r="B11" s="10" t="s">
        <v>30</v>
      </c>
      <c r="C11" s="11">
        <v>70</v>
      </c>
      <c r="D11" s="11">
        <v>102</v>
      </c>
      <c r="E11" s="11">
        <v>140</v>
      </c>
      <c r="F11" s="11">
        <v>149</v>
      </c>
      <c r="G11" s="11">
        <v>238</v>
      </c>
      <c r="H11" s="11">
        <v>186</v>
      </c>
      <c r="I11" s="11"/>
      <c r="K11" s="9"/>
      <c r="L11" s="13"/>
    </row>
    <row r="12" spans="1:13" x14ac:dyDescent="0.2">
      <c r="B12" s="10" t="s">
        <v>31</v>
      </c>
      <c r="C12" s="11">
        <v>669</v>
      </c>
      <c r="D12" s="11">
        <v>701</v>
      </c>
      <c r="E12" s="11">
        <v>647</v>
      </c>
      <c r="F12" s="11">
        <v>661</v>
      </c>
      <c r="G12" s="11">
        <v>628</v>
      </c>
      <c r="H12" s="11">
        <v>822</v>
      </c>
      <c r="I12" s="11"/>
      <c r="J12" s="9"/>
      <c r="K12" s="9"/>
      <c r="L12" s="13"/>
    </row>
    <row r="13" spans="1:13" x14ac:dyDescent="0.2">
      <c r="B13" s="5" t="s">
        <v>32</v>
      </c>
      <c r="C13" s="9">
        <v>739</v>
      </c>
      <c r="D13" s="9">
        <v>803</v>
      </c>
      <c r="E13" s="9">
        <v>787</v>
      </c>
      <c r="F13" s="9">
        <v>810</v>
      </c>
      <c r="G13" s="9">
        <v>866</v>
      </c>
      <c r="H13" s="9">
        <v>1008</v>
      </c>
      <c r="I13" s="9">
        <v>1845</v>
      </c>
      <c r="J13" s="9">
        <v>1826</v>
      </c>
      <c r="K13" s="9">
        <v>1493</v>
      </c>
      <c r="L13" s="19">
        <v>1234</v>
      </c>
      <c r="M13" s="19">
        <v>1954</v>
      </c>
    </row>
    <row r="14" spans="1:13" x14ac:dyDescent="0.2">
      <c r="B14" s="10" t="s">
        <v>33</v>
      </c>
      <c r="C14" s="11">
        <v>829</v>
      </c>
      <c r="D14" s="11">
        <v>1376</v>
      </c>
      <c r="E14" s="11">
        <v>2179</v>
      </c>
      <c r="F14" s="11">
        <v>2674</v>
      </c>
      <c r="G14" s="11">
        <v>6084</v>
      </c>
      <c r="H14" s="11">
        <v>3440</v>
      </c>
      <c r="I14" s="11"/>
      <c r="K14" s="9"/>
      <c r="L14" s="13"/>
    </row>
    <row r="15" spans="1:13" x14ac:dyDescent="0.2">
      <c r="B15" s="10" t="s">
        <v>34</v>
      </c>
      <c r="C15" s="11">
        <v>14841</v>
      </c>
      <c r="D15" s="11">
        <v>14393</v>
      </c>
      <c r="E15" s="11">
        <v>23775</v>
      </c>
      <c r="F15" s="11">
        <v>22990</v>
      </c>
      <c r="G15" s="11">
        <v>27225</v>
      </c>
      <c r="H15" s="11">
        <v>22051</v>
      </c>
      <c r="I15" s="11"/>
      <c r="K15" s="9"/>
      <c r="L15" s="13"/>
    </row>
    <row r="16" spans="1:13" x14ac:dyDescent="0.2">
      <c r="B16" s="5" t="s">
        <v>35</v>
      </c>
      <c r="C16" s="9">
        <v>15670</v>
      </c>
      <c r="D16" s="9">
        <v>15769</v>
      </c>
      <c r="E16" s="9">
        <v>25954</v>
      </c>
      <c r="F16" s="9">
        <v>25664</v>
      </c>
      <c r="G16" s="9">
        <v>33309</v>
      </c>
      <c r="H16" s="9">
        <v>25491</v>
      </c>
      <c r="I16" s="9">
        <v>38773</v>
      </c>
      <c r="J16" s="9">
        <v>42603</v>
      </c>
      <c r="K16" s="9">
        <v>40970</v>
      </c>
      <c r="L16" s="19">
        <v>36222</v>
      </c>
      <c r="M16" s="19">
        <v>57613</v>
      </c>
    </row>
    <row r="17" spans="1:12" x14ac:dyDescent="0.2">
      <c r="B17" s="5"/>
      <c r="C17" s="5"/>
      <c r="D17" s="5"/>
      <c r="E17" s="5"/>
      <c r="F17" s="5"/>
      <c r="G17" s="5"/>
      <c r="H17" s="5"/>
      <c r="L17" s="13"/>
    </row>
    <row r="18" spans="1:12" x14ac:dyDescent="0.2">
      <c r="A18" s="12"/>
      <c r="B18" s="5"/>
      <c r="C18" s="5"/>
      <c r="D18" s="5"/>
      <c r="E18" s="5"/>
      <c r="F18" s="5"/>
      <c r="G18" s="5"/>
      <c r="H18" s="5"/>
    </row>
    <row r="19" spans="1:12" x14ac:dyDescent="0.2">
      <c r="A19" s="5"/>
      <c r="B19" s="5"/>
      <c r="C19" s="5"/>
      <c r="D19" s="5"/>
      <c r="E19" s="5"/>
      <c r="F19" s="5"/>
      <c r="G19" s="5"/>
      <c r="H19" s="5"/>
    </row>
    <row r="27" spans="1:12" x14ac:dyDescent="0.2">
      <c r="G27" s="36"/>
      <c r="H27" s="36"/>
      <c r="I27" s="36"/>
      <c r="J27" s="36"/>
    </row>
  </sheetData>
  <phoneticPr fontId="2" type="noConversion"/>
  <pageMargins left="0.75" right="0.75" top="1" bottom="1" header="0" footer="0"/>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Enseñanza no universitaria</vt:lpstr>
      <vt:lpstr>UMA</vt:lpstr>
      <vt:lpstr>Ministerio de Educación</vt:lpstr>
      <vt:lpstr>INE</vt:lpstr>
      <vt:lpstr>bibliotecas municipales</vt:lpstr>
    </vt:vector>
  </TitlesOfParts>
  <Company>AEA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IEA. Sistema de Información Multiterritorial de Andalucía</dc:title>
  <dc:creator>AEA</dc:creator>
  <cp:lastModifiedBy>felipecc</cp:lastModifiedBy>
  <cp:lastPrinted>2015-04-23T07:24:32Z</cp:lastPrinted>
  <dcterms:created xsi:type="dcterms:W3CDTF">2005-04-06T08:53:10Z</dcterms:created>
  <dcterms:modified xsi:type="dcterms:W3CDTF">2017-05-25T17:52:32Z</dcterms:modified>
</cp:coreProperties>
</file>