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BASE DATOS MÁLAGA\2018\Agosto 2018\"/>
    </mc:Choice>
  </mc:AlternateContent>
  <bookViews>
    <workbookView xWindow="0" yWindow="0" windowWidth="19200" windowHeight="10695" activeTab="1"/>
  </bookViews>
  <sheets>
    <sheet name="Visitas monumentos" sheetId="29" r:id="rId1"/>
    <sheet name="Espectáculos y espectadores" sheetId="19" r:id="rId2"/>
    <sheet name="Festival Málaga Cine Español" sheetId="30" r:id="rId3"/>
    <sheet name="dpto fiestas" sheetId="11" r:id="rId4"/>
    <sheet name="Archivo municipal" sheetId="21" r:id="rId5"/>
    <sheet name="Actividades Culturales" sheetId="23" r:id="rId6"/>
    <sheet name="Noche en blanco" sheetId="31" r:id="rId7"/>
  </sheets>
  <calcPr calcId="152511"/>
</workbook>
</file>

<file path=xl/calcChain.xml><?xml version="1.0" encoding="utf-8"?>
<calcChain xmlns="http://schemas.openxmlformats.org/spreadsheetml/2006/main">
  <c r="F24" i="21" l="1"/>
  <c r="F23" i="21" l="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R19" i="11"/>
  <c r="R18" i="11"/>
  <c r="R17" i="11"/>
  <c r="R16" i="11"/>
  <c r="R15" i="11"/>
  <c r="R14" i="11"/>
  <c r="R13" i="11"/>
  <c r="R12" i="11"/>
  <c r="R11" i="11"/>
  <c r="R10" i="11"/>
  <c r="R8" i="11"/>
  <c r="R7" i="11"/>
  <c r="R6" i="11"/>
  <c r="C166" i="19"/>
  <c r="D166" i="19"/>
  <c r="E166" i="19"/>
  <c r="C167" i="19"/>
  <c r="D167" i="19"/>
  <c r="E167" i="19"/>
  <c r="C168" i="19"/>
  <c r="D168" i="19"/>
  <c r="E168" i="19"/>
  <c r="C169" i="19"/>
  <c r="D169" i="19"/>
  <c r="E169" i="19"/>
  <c r="C170" i="19"/>
  <c r="D170" i="19"/>
  <c r="E170" i="19"/>
  <c r="C171" i="19"/>
  <c r="D171" i="19"/>
  <c r="E171" i="19"/>
  <c r="U171" i="19"/>
  <c r="V171" i="19"/>
  <c r="W171" i="19"/>
  <c r="C172" i="19"/>
  <c r="D172" i="19"/>
  <c r="E172" i="19"/>
  <c r="U172" i="19"/>
  <c r="V172" i="19"/>
  <c r="W172" i="19"/>
</calcChain>
</file>

<file path=xl/comments1.xml><?xml version="1.0" encoding="utf-8"?>
<comments xmlns="http://schemas.openxmlformats.org/spreadsheetml/2006/main">
  <authors>
    <author>felipecc</author>
  </authors>
  <commentList>
    <comment ref="E222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El descenso puede estar relacionado con la entrada en funcionamiento de la nueva entrada combinada (Casa Natal + Exposiciones)</t>
        </r>
      </text>
    </comment>
    <comment ref="G226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datos de la web del museo</t>
        </r>
      </text>
    </comment>
  </commentList>
</comments>
</file>

<file path=xl/comments2.xml><?xml version="1.0" encoding="utf-8"?>
<comments xmlns="http://schemas.openxmlformats.org/spreadsheetml/2006/main">
  <authors>
    <author>felipecc</author>
  </authors>
  <commentList>
    <comment ref="F21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dato del año anterior era 5903. Lo han revisado</t>
        </r>
      </text>
    </comment>
  </commentList>
</comments>
</file>

<file path=xl/sharedStrings.xml><?xml version="1.0" encoding="utf-8"?>
<sst xmlns="http://schemas.openxmlformats.org/spreadsheetml/2006/main" count="131" uniqueCount="87">
  <si>
    <t>Certamen malagueñas</t>
  </si>
  <si>
    <t>Fiesta Mayor Verdiales</t>
  </si>
  <si>
    <t>Aula de Flamenco</t>
  </si>
  <si>
    <t>Encuentro Verdiales</t>
  </si>
  <si>
    <t>Actividades literarias</t>
  </si>
  <si>
    <t>Exposiciones</t>
  </si>
  <si>
    <t>TOTAL</t>
  </si>
  <si>
    <t>Cabalgata Reyes Magos</t>
  </si>
  <si>
    <t>Fiestas Carnaval</t>
  </si>
  <si>
    <t>Velada San Juan</t>
  </si>
  <si>
    <t>Feria Málaga</t>
  </si>
  <si>
    <t>Año Nuevo Campanadas</t>
  </si>
  <si>
    <t>Música navidad</t>
  </si>
  <si>
    <t>Teatro Echegaray</t>
  </si>
  <si>
    <t>Belen</t>
  </si>
  <si>
    <t>Festival de teatro infantil</t>
  </si>
  <si>
    <t>Conferencias y jornadas</t>
  </si>
  <si>
    <t>Premios y concursos</t>
  </si>
  <si>
    <t>Verdiales Navidad</t>
  </si>
  <si>
    <t>Teatro Cervantes</t>
  </si>
  <si>
    <t>Sala Gades</t>
  </si>
  <si>
    <t>Cine Albeniz</t>
  </si>
  <si>
    <t>Palacio de Ferias y Exposiciones</t>
  </si>
  <si>
    <t>Castillo de Gibralfaro</t>
  </si>
  <si>
    <t>Espectáculos</t>
  </si>
  <si>
    <t>Funciones</t>
  </si>
  <si>
    <t>Espectadores</t>
  </si>
  <si>
    <t>Hemeroteca</t>
  </si>
  <si>
    <t>Biblioteca</t>
  </si>
  <si>
    <t>Archivo</t>
  </si>
  <si>
    <t>Total Usuarios</t>
  </si>
  <si>
    <t>Fuente: Archivo Municipal de Málaga. Ayuntamiento de Málaga.</t>
  </si>
  <si>
    <t>Datos anuales</t>
  </si>
  <si>
    <t>Sala Turismo Andaluz</t>
  </si>
  <si>
    <t>CAC</t>
  </si>
  <si>
    <t>Catedral</t>
  </si>
  <si>
    <t>Museo Picasso</t>
  </si>
  <si>
    <t>Cast. Gibralfaro</t>
  </si>
  <si>
    <t>Alcazaba</t>
  </si>
  <si>
    <t>Fuente: Área de Turismo, Ayuntamiento de Málaga</t>
  </si>
  <si>
    <t>Fuente: Teatro Cervantes, Palacio de Ferias y Congresos y otros</t>
  </si>
  <si>
    <t>Fuente: Área de Cultura, Ayuntamiento de Málaga</t>
  </si>
  <si>
    <t>Extraordinarias</t>
  </si>
  <si>
    <t>Mª Cristina Iglesias</t>
  </si>
  <si>
    <t>Alameda</t>
  </si>
  <si>
    <t>Ollerías</t>
  </si>
  <si>
    <t>Casa Natal Picasso (visitantes)</t>
  </si>
  <si>
    <t>Fuente: Festival Málaga Cine Español</t>
  </si>
  <si>
    <t>Espectadores en sala</t>
  </si>
  <si>
    <t>Actividades paralelas</t>
  </si>
  <si>
    <t>Espectadores y actividades paralelas</t>
  </si>
  <si>
    <t>Prensa acreditada</t>
  </si>
  <si>
    <t>Emisarios Reales</t>
  </si>
  <si>
    <t>NOCHE EN BLANCO</t>
  </si>
  <si>
    <t>Espacios</t>
  </si>
  <si>
    <t>Temática</t>
  </si>
  <si>
    <t>Nº de visitas</t>
  </si>
  <si>
    <t>Interiores</t>
  </si>
  <si>
    <t>Exteriores</t>
  </si>
  <si>
    <t>Información</t>
  </si>
  <si>
    <t>Actividades Ofertadas</t>
  </si>
  <si>
    <t>Arte</t>
  </si>
  <si>
    <t>Arte en la calle</t>
  </si>
  <si>
    <t>Artes Visuales</t>
  </si>
  <si>
    <t>Artes Escénicas</t>
  </si>
  <si>
    <t>Música</t>
  </si>
  <si>
    <t>Visitas Extraordinarias</t>
  </si>
  <si>
    <t>Instituciones Implicadas</t>
  </si>
  <si>
    <t>Museo Carmen Thyssen</t>
  </si>
  <si>
    <t>VISITAS A MONUMENTOS Y MUSEOS</t>
  </si>
  <si>
    <t>ACTIVIDAD EN EL FESTIVAL MÁLAGA CINE ESPAÑOL</t>
  </si>
  <si>
    <t>ACTIVIDADES DEL DEPARTAMENTO DE FIESTAS</t>
  </si>
  <si>
    <t>ARCHIVO DE MÁLAGA</t>
  </si>
  <si>
    <t>ACTIVIDADES CULTURALES</t>
  </si>
  <si>
    <t>ESPECTÁCULOS, FUNCIONES Y ESPECTADORES</t>
  </si>
  <si>
    <t>(Nº de visitantes)</t>
  </si>
  <si>
    <t>(Nº de espectáculos, funciones y espectadores)</t>
  </si>
  <si>
    <t>(Espectadores y actividades)</t>
  </si>
  <si>
    <t>(Público asistente)</t>
  </si>
  <si>
    <t>(Usuarios)</t>
  </si>
  <si>
    <t>(Nº de visitas, actividades e instituciones)</t>
  </si>
  <si>
    <t>Flashmob Fundación Cesare Scariolo</t>
  </si>
  <si>
    <t>&gt;100.000</t>
  </si>
  <si>
    <t>Casa Natal Picasso (visitantes+participantes) y Sala de Exposiciones</t>
  </si>
  <si>
    <t>Museo del Automóvil</t>
  </si>
  <si>
    <t>Museo Ruso</t>
  </si>
  <si>
    <t>Museo Pompidou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</si>
</sst>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Univers"/>
      <family val="2"/>
    </font>
    <font>
      <sz val="9"/>
      <name val="Univers"/>
      <family val="2"/>
    </font>
    <font>
      <sz val="8"/>
      <name val="Univers"/>
      <family val="2"/>
    </font>
    <font>
      <b/>
      <sz val="9"/>
      <name val="Univers"/>
    </font>
    <font>
      <b/>
      <sz val="10"/>
      <name val="Univers"/>
      <family val="2"/>
    </font>
    <font>
      <b/>
      <sz val="8"/>
      <name val="Univers"/>
    </font>
    <font>
      <sz val="10"/>
      <name val="Univers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Univers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164" fontId="0" fillId="0" borderId="0" xfId="0" applyNumberFormat="1"/>
    <xf numFmtId="0" fontId="3" fillId="0" borderId="0" xfId="0" applyFont="1"/>
    <xf numFmtId="3" fontId="0" fillId="0" borderId="0" xfId="0" applyNumberFormat="1"/>
    <xf numFmtId="17" fontId="3" fillId="0" borderId="0" xfId="0" applyNumberFormat="1" applyFont="1"/>
    <xf numFmtId="1" fontId="0" fillId="0" borderId="0" xfId="0" applyNumberFormat="1"/>
    <xf numFmtId="3" fontId="0" fillId="0" borderId="0" xfId="0" quotePrefix="1" applyNumberFormat="1" applyAlignment="1">
      <alignment horizontal="right"/>
    </xf>
    <xf numFmtId="0" fontId="5" fillId="0" borderId="0" xfId="0" applyFont="1"/>
    <xf numFmtId="0" fontId="0" fillId="0" borderId="0" xfId="0" applyFill="1"/>
    <xf numFmtId="17" fontId="0" fillId="0" borderId="0" xfId="0" applyNumberFormat="1"/>
    <xf numFmtId="17" fontId="2" fillId="0" borderId="0" xfId="0" applyNumberFormat="1" applyFont="1"/>
    <xf numFmtId="17" fontId="2" fillId="2" borderId="0" xfId="0" applyNumberFormat="1" applyFont="1" applyFill="1"/>
    <xf numFmtId="17" fontId="2" fillId="0" borderId="0" xfId="0" applyNumberFormat="1" applyFont="1" applyFill="1"/>
    <xf numFmtId="3" fontId="0" fillId="0" borderId="0" xfId="0" applyNumberFormat="1" applyFill="1"/>
    <xf numFmtId="0" fontId="6" fillId="0" borderId="0" xfId="0" quotePrefix="1" applyFont="1" applyAlignment="1">
      <alignment horizontal="left"/>
    </xf>
    <xf numFmtId="0" fontId="7" fillId="0" borderId="0" xfId="0" applyFont="1"/>
    <xf numFmtId="0" fontId="6" fillId="0" borderId="0" xfId="0" applyFont="1"/>
    <xf numFmtId="0" fontId="8" fillId="0" borderId="0" xfId="0" applyFont="1"/>
    <xf numFmtId="17" fontId="7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2" fontId="7" fillId="0" borderId="0" xfId="0" applyNumberFormat="1" applyFont="1"/>
    <xf numFmtId="1" fontId="7" fillId="0" borderId="0" xfId="0" applyNumberFormat="1" applyFont="1"/>
    <xf numFmtId="1" fontId="6" fillId="0" borderId="0" xfId="0" applyNumberFormat="1" applyFont="1"/>
    <xf numFmtId="164" fontId="7" fillId="0" borderId="0" xfId="0" applyNumberFormat="1" applyFont="1"/>
    <xf numFmtId="17" fontId="9" fillId="0" borderId="0" xfId="0" applyNumberFormat="1" applyFont="1"/>
    <xf numFmtId="17" fontId="6" fillId="0" borderId="0" xfId="0" applyNumberFormat="1" applyFont="1"/>
    <xf numFmtId="17" fontId="10" fillId="0" borderId="0" xfId="0" applyNumberFormat="1" applyFont="1"/>
    <xf numFmtId="0" fontId="7" fillId="0" borderId="0" xfId="0" applyFont="1" applyFill="1"/>
    <xf numFmtId="17" fontId="7" fillId="0" borderId="0" xfId="0" applyNumberFormat="1" applyFont="1" applyFill="1"/>
    <xf numFmtId="0" fontId="8" fillId="0" borderId="0" xfId="0" applyFont="1" applyFill="1" applyAlignment="1">
      <alignment horizontal="center"/>
    </xf>
    <xf numFmtId="3" fontId="7" fillId="0" borderId="0" xfId="0" applyNumberFormat="1" applyFont="1" applyFill="1"/>
    <xf numFmtId="0" fontId="11" fillId="0" borderId="0" xfId="0" applyFont="1" applyAlignment="1">
      <alignment horizontal="center"/>
    </xf>
    <xf numFmtId="17" fontId="12" fillId="0" borderId="0" xfId="0" applyNumberFormat="1" applyFont="1"/>
    <xf numFmtId="0" fontId="0" fillId="3" borderId="0" xfId="0" applyFill="1"/>
    <xf numFmtId="0" fontId="0" fillId="4" borderId="0" xfId="0" applyFill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0" fillId="0" borderId="0" xfId="0" applyNumberFormat="1" applyAlignment="1">
      <alignment horizontal="right"/>
    </xf>
    <xf numFmtId="164" fontId="0" fillId="0" borderId="0" xfId="0" applyNumberFormat="1" applyFill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5" borderId="1" xfId="0" applyFill="1" applyBorder="1"/>
    <xf numFmtId="3" fontId="1" fillId="0" borderId="1" xfId="0" applyNumberFormat="1" applyFont="1" applyBorder="1"/>
    <xf numFmtId="0" fontId="1" fillId="0" borderId="1" xfId="0" applyFont="1" applyBorder="1"/>
    <xf numFmtId="0" fontId="1" fillId="0" borderId="2" xfId="0" applyFont="1" applyBorder="1"/>
    <xf numFmtId="0" fontId="7" fillId="0" borderId="0" xfId="0" applyFont="1" applyAlignment="1">
      <alignment horizontal="right"/>
    </xf>
    <xf numFmtId="0" fontId="11" fillId="0" borderId="0" xfId="0" applyFont="1"/>
    <xf numFmtId="0" fontId="13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1" fontId="0" fillId="0" borderId="0" xfId="0" applyNumberFormat="1" applyFill="1"/>
    <xf numFmtId="0" fontId="0" fillId="0" borderId="0" xfId="0" applyFill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/>
    <xf numFmtId="1" fontId="2" fillId="0" borderId="0" xfId="0" applyNumberFormat="1" applyFont="1" applyAlignment="1">
      <alignment horizontal="right"/>
    </xf>
    <xf numFmtId="2" fontId="2" fillId="0" borderId="0" xfId="0" applyNumberFormat="1" applyFont="1"/>
    <xf numFmtId="3" fontId="2" fillId="0" borderId="6" xfId="0" applyNumberFormat="1" applyFont="1" applyFill="1" applyBorder="1"/>
    <xf numFmtId="0" fontId="0" fillId="0" borderId="3" xfId="0" applyFont="1" applyFill="1" applyBorder="1"/>
    <xf numFmtId="0" fontId="0" fillId="0" borderId="0" xfId="0" applyFont="1" applyFill="1" applyBorder="1"/>
    <xf numFmtId="0" fontId="0" fillId="5" borderId="6" xfId="0" applyFill="1" applyBorder="1"/>
    <xf numFmtId="1" fontId="2" fillId="0" borderId="0" xfId="0" applyNumberFormat="1" applyFont="1"/>
    <xf numFmtId="0" fontId="16" fillId="0" borderId="0" xfId="0" applyFont="1"/>
    <xf numFmtId="4" fontId="7" fillId="0" borderId="0" xfId="0" applyNumberFormat="1" applyFont="1"/>
    <xf numFmtId="0" fontId="1" fillId="0" borderId="0" xfId="0" applyFont="1"/>
    <xf numFmtId="0" fontId="17" fillId="0" borderId="0" xfId="0" applyFont="1"/>
    <xf numFmtId="0" fontId="17" fillId="0" borderId="0" xfId="0" applyFont="1" applyAlignment="1">
      <alignment horizontal="left" vertical="center" indent="2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U242"/>
  <sheetViews>
    <sheetView workbookViewId="0">
      <pane xSplit="2" ySplit="5" topLeftCell="C201" activePane="bottomRight" state="frozen"/>
      <selection pane="topRight" activeCell="B1" sqref="B1"/>
      <selection pane="bottomLeft" activeCell="A3" sqref="A3"/>
      <selection pane="bottomRight" activeCell="C210" sqref="C210"/>
    </sheetView>
  </sheetViews>
  <sheetFormatPr baseColWidth="10" defaultRowHeight="12"/>
  <cols>
    <col min="1" max="1" width="25.7109375" style="15" customWidth="1"/>
    <col min="2" max="2" width="12.85546875" style="15" customWidth="1"/>
    <col min="3" max="3" width="13.140625" style="15" customWidth="1"/>
    <col min="4" max="4" width="10.42578125" style="15" customWidth="1"/>
    <col min="5" max="6" width="12.5703125" style="15" customWidth="1"/>
    <col min="7" max="7" width="13" style="15" customWidth="1"/>
    <col min="8" max="8" width="10.85546875" style="15" customWidth="1"/>
    <col min="9" max="9" width="9.5703125" style="15" customWidth="1"/>
    <col min="10" max="10" width="11.42578125" style="15"/>
    <col min="11" max="11" width="13.140625" style="15" customWidth="1"/>
    <col min="12" max="16384" width="11.42578125" style="15"/>
  </cols>
  <sheetData>
    <row r="1" spans="1:21" ht="25.5">
      <c r="A1" s="56" t="s">
        <v>69</v>
      </c>
    </row>
    <row r="2" spans="1:21" ht="12.75">
      <c r="A2" s="56" t="s">
        <v>75</v>
      </c>
    </row>
    <row r="3" spans="1:21" ht="25.5">
      <c r="A3" s="43" t="s">
        <v>39</v>
      </c>
    </row>
    <row r="4" spans="1:21" ht="12.75">
      <c r="B4" s="14"/>
      <c r="J4"/>
    </row>
    <row r="5" spans="1:21" s="17" customFormat="1">
      <c r="B5" s="16"/>
      <c r="C5" s="32" t="s">
        <v>37</v>
      </c>
      <c r="D5" s="32" t="s">
        <v>38</v>
      </c>
      <c r="E5" s="32" t="s">
        <v>46</v>
      </c>
      <c r="F5" s="32" t="s">
        <v>83</v>
      </c>
      <c r="G5" s="32" t="s">
        <v>36</v>
      </c>
      <c r="H5" s="32" t="s">
        <v>34</v>
      </c>
      <c r="I5" s="32" t="s">
        <v>35</v>
      </c>
      <c r="J5" s="54" t="s">
        <v>68</v>
      </c>
      <c r="K5" s="54" t="s">
        <v>84</v>
      </c>
      <c r="L5" s="54" t="s">
        <v>85</v>
      </c>
      <c r="M5" s="54" t="s">
        <v>86</v>
      </c>
    </row>
    <row r="6" spans="1:21">
      <c r="B6" s="18">
        <v>36161</v>
      </c>
      <c r="C6" s="19">
        <v>14702</v>
      </c>
      <c r="D6" s="19">
        <v>15345</v>
      </c>
      <c r="E6" s="19">
        <v>7797</v>
      </c>
      <c r="F6" s="19"/>
      <c r="G6" s="19"/>
      <c r="H6" s="19"/>
    </row>
    <row r="7" spans="1:21">
      <c r="B7" s="18">
        <v>36192</v>
      </c>
      <c r="C7" s="19">
        <v>18949</v>
      </c>
      <c r="D7" s="19">
        <v>9344</v>
      </c>
      <c r="E7" s="19">
        <v>5417</v>
      </c>
      <c r="F7" s="19"/>
      <c r="G7" s="19"/>
      <c r="H7" s="19"/>
    </row>
    <row r="8" spans="1:21" ht="12.75">
      <c r="B8" s="18">
        <v>36220</v>
      </c>
      <c r="C8" s="19">
        <v>30034</v>
      </c>
      <c r="D8" s="19">
        <v>14779</v>
      </c>
      <c r="E8" s="19">
        <v>7797</v>
      </c>
      <c r="F8" s="19"/>
      <c r="G8" s="19"/>
      <c r="H8" s="19"/>
      <c r="J8" s="3"/>
      <c r="K8" s="3"/>
      <c r="L8" s="3"/>
      <c r="M8" s="3"/>
      <c r="N8" s="3"/>
      <c r="O8" s="3"/>
    </row>
    <row r="9" spans="1:21" ht="12.75">
      <c r="B9" s="18">
        <v>36251</v>
      </c>
      <c r="C9" s="19">
        <v>42998</v>
      </c>
      <c r="D9" s="19">
        <v>19653</v>
      </c>
      <c r="E9" s="19">
        <v>7797</v>
      </c>
      <c r="F9" s="19"/>
      <c r="G9" s="19"/>
      <c r="H9" s="19"/>
      <c r="J9" s="3"/>
      <c r="K9" s="3"/>
      <c r="L9" s="3"/>
      <c r="M9" s="3"/>
      <c r="N9" s="3"/>
      <c r="O9" s="3"/>
    </row>
    <row r="10" spans="1:21" ht="12.75">
      <c r="B10" s="18">
        <v>36281</v>
      </c>
      <c r="C10" s="19">
        <v>35361</v>
      </c>
      <c r="D10" s="19">
        <v>20698</v>
      </c>
      <c r="E10" s="19">
        <v>8982</v>
      </c>
      <c r="F10" s="19"/>
      <c r="G10" s="19"/>
      <c r="H10" s="19"/>
      <c r="J10" s="3"/>
      <c r="K10" s="3"/>
      <c r="L10" s="3"/>
      <c r="M10" s="3"/>
      <c r="N10" s="3"/>
      <c r="O10" s="3"/>
    </row>
    <row r="11" spans="1:21" ht="12.75">
      <c r="B11" s="18">
        <v>36312</v>
      </c>
      <c r="C11" s="19">
        <v>22545</v>
      </c>
      <c r="D11" s="19">
        <v>18838</v>
      </c>
      <c r="E11" s="19">
        <v>8066</v>
      </c>
      <c r="F11" s="19"/>
      <c r="G11" s="19"/>
      <c r="H11" s="19"/>
      <c r="J11" s="6"/>
      <c r="K11" s="6"/>
      <c r="L11" s="3"/>
      <c r="M11" s="3"/>
      <c r="N11" s="3"/>
      <c r="O11" s="3"/>
    </row>
    <row r="12" spans="1:21" ht="12.75">
      <c r="B12" s="18">
        <v>36342</v>
      </c>
      <c r="C12" s="28"/>
      <c r="D12" s="28"/>
      <c r="E12" s="28"/>
      <c r="F12" s="28"/>
      <c r="G12" s="28"/>
      <c r="H12" s="28"/>
      <c r="I12" s="28"/>
      <c r="J12" s="3"/>
      <c r="K12" s="3"/>
      <c r="L12" s="3"/>
      <c r="M12" s="3"/>
      <c r="N12" s="3"/>
      <c r="O12" s="3"/>
      <c r="P12"/>
      <c r="Q12" s="7"/>
      <c r="R12" s="7"/>
      <c r="S12" s="7"/>
      <c r="T12" s="7"/>
      <c r="U12" s="7"/>
    </row>
    <row r="13" spans="1:21" ht="12.75">
      <c r="B13" s="18">
        <v>36373</v>
      </c>
      <c r="C13" s="28"/>
      <c r="D13" s="28"/>
      <c r="E13" s="28"/>
      <c r="F13" s="28"/>
      <c r="G13" s="28"/>
      <c r="H13" s="28"/>
      <c r="I13" s="28"/>
      <c r="J13" s="3"/>
      <c r="K13" s="3"/>
      <c r="L13" s="3"/>
      <c r="M13" s="3"/>
      <c r="N13" s="3"/>
      <c r="O13" s="3"/>
      <c r="P13"/>
      <c r="Q13" s="7"/>
      <c r="R13" s="7"/>
      <c r="S13" s="7"/>
      <c r="T13" s="7"/>
      <c r="U13" s="7"/>
    </row>
    <row r="14" spans="1:21" ht="12.75">
      <c r="B14" s="18">
        <v>36404</v>
      </c>
      <c r="C14" s="28"/>
      <c r="D14" s="28"/>
      <c r="E14" s="28"/>
      <c r="F14" s="28"/>
      <c r="G14" s="28"/>
      <c r="H14" s="28"/>
      <c r="I14" s="28"/>
      <c r="J14" s="3"/>
      <c r="K14" s="3"/>
      <c r="L14" s="3"/>
      <c r="M14" s="3"/>
      <c r="N14" s="3"/>
      <c r="O14" s="3"/>
      <c r="P14"/>
      <c r="Q14" s="7"/>
      <c r="R14" s="7"/>
      <c r="S14" s="7"/>
      <c r="T14" s="7"/>
      <c r="U14" s="7"/>
    </row>
    <row r="15" spans="1:21" ht="12.75">
      <c r="B15" s="18">
        <v>36434</v>
      </c>
      <c r="C15" s="28"/>
      <c r="D15" s="28"/>
      <c r="E15" s="28"/>
      <c r="F15" s="28"/>
      <c r="G15" s="28"/>
      <c r="H15" s="28"/>
      <c r="I15" s="28"/>
      <c r="J15" s="6"/>
      <c r="K15" s="6"/>
      <c r="L15" s="3"/>
      <c r="M15" s="3"/>
      <c r="N15" s="3"/>
      <c r="O15" s="3"/>
      <c r="P15"/>
      <c r="Q15" s="7"/>
      <c r="R15" s="7"/>
      <c r="S15" s="7"/>
      <c r="T15" s="7"/>
      <c r="U15" s="7"/>
    </row>
    <row r="16" spans="1:21">
      <c r="B16" s="18">
        <v>36465</v>
      </c>
      <c r="C16" s="28"/>
      <c r="D16" s="28"/>
      <c r="E16" s="28"/>
      <c r="F16" s="28"/>
      <c r="G16" s="28"/>
      <c r="H16" s="28"/>
      <c r="I16" s="28"/>
    </row>
    <row r="17" spans="2:13">
      <c r="B17" s="18">
        <v>36495</v>
      </c>
      <c r="C17" s="28"/>
      <c r="D17" s="28"/>
      <c r="E17" s="28"/>
      <c r="F17" s="28"/>
      <c r="G17" s="28"/>
      <c r="H17" s="28"/>
      <c r="I17" s="28"/>
    </row>
    <row r="18" spans="2:13">
      <c r="B18" s="18">
        <v>36526</v>
      </c>
      <c r="C18" s="19">
        <v>16972</v>
      </c>
      <c r="D18" s="19">
        <v>7801</v>
      </c>
      <c r="E18" s="19">
        <v>4138</v>
      </c>
      <c r="F18" s="19"/>
      <c r="G18" s="19"/>
      <c r="H18" s="19"/>
      <c r="I18" s="20"/>
    </row>
    <row r="19" spans="2:13">
      <c r="B19" s="18">
        <v>36557</v>
      </c>
      <c r="C19" s="19">
        <v>20887</v>
      </c>
      <c r="D19" s="19">
        <v>9557</v>
      </c>
      <c r="E19" s="19">
        <v>5913</v>
      </c>
      <c r="F19" s="19"/>
      <c r="G19" s="19"/>
      <c r="H19" s="19"/>
      <c r="I19" s="20"/>
    </row>
    <row r="20" spans="2:13">
      <c r="B20" s="18">
        <v>36586</v>
      </c>
      <c r="C20" s="19">
        <v>36885</v>
      </c>
      <c r="D20" s="19">
        <v>14767</v>
      </c>
      <c r="E20" s="19">
        <v>9388</v>
      </c>
      <c r="F20" s="19"/>
      <c r="G20" s="19"/>
      <c r="H20" s="19"/>
      <c r="I20" s="19"/>
    </row>
    <row r="21" spans="2:13">
      <c r="B21" s="18">
        <v>36617</v>
      </c>
      <c r="C21" s="19">
        <v>49061</v>
      </c>
      <c r="D21" s="19">
        <v>24843</v>
      </c>
      <c r="E21" s="19">
        <v>12434</v>
      </c>
      <c r="F21" s="19"/>
      <c r="G21" s="19"/>
      <c r="H21" s="19"/>
      <c r="I21" s="19"/>
    </row>
    <row r="22" spans="2:13">
      <c r="B22" s="18">
        <v>36647</v>
      </c>
      <c r="C22" s="19">
        <v>39270</v>
      </c>
      <c r="D22" s="19">
        <v>19049</v>
      </c>
      <c r="E22" s="19">
        <v>6544</v>
      </c>
      <c r="F22" s="19"/>
      <c r="G22" s="19"/>
      <c r="H22" s="19"/>
      <c r="I22" s="19"/>
    </row>
    <row r="23" spans="2:13">
      <c r="B23" s="18">
        <v>36678</v>
      </c>
      <c r="C23" s="19">
        <v>21724</v>
      </c>
      <c r="D23" s="19">
        <v>16785</v>
      </c>
      <c r="E23" s="19">
        <v>5654</v>
      </c>
      <c r="F23" s="19"/>
      <c r="G23" s="19"/>
      <c r="H23" s="19"/>
      <c r="I23" s="19"/>
    </row>
    <row r="24" spans="2:13">
      <c r="B24" s="18">
        <v>36708</v>
      </c>
      <c r="C24" s="19">
        <v>21539</v>
      </c>
      <c r="D24" s="19">
        <v>20914</v>
      </c>
      <c r="E24" s="19">
        <v>8651</v>
      </c>
      <c r="F24" s="19"/>
      <c r="G24" s="19"/>
      <c r="H24" s="19"/>
      <c r="I24" s="19"/>
    </row>
    <row r="25" spans="2:13">
      <c r="B25" s="18">
        <v>36739</v>
      </c>
      <c r="C25" s="19">
        <v>26657</v>
      </c>
      <c r="D25" s="19">
        <v>24876</v>
      </c>
      <c r="E25" s="19">
        <v>9662</v>
      </c>
      <c r="F25" s="19"/>
      <c r="G25" s="19"/>
      <c r="H25" s="19"/>
      <c r="I25" s="19"/>
    </row>
    <row r="26" spans="2:13">
      <c r="B26" s="18">
        <v>36770</v>
      </c>
      <c r="C26" s="19">
        <v>33751</v>
      </c>
      <c r="D26" s="19">
        <v>21604</v>
      </c>
      <c r="E26" s="19">
        <v>9668</v>
      </c>
      <c r="F26" s="19"/>
      <c r="G26" s="19"/>
      <c r="H26" s="19"/>
      <c r="I26" s="19"/>
    </row>
    <row r="27" spans="2:13">
      <c r="B27" s="18">
        <v>36800</v>
      </c>
      <c r="C27" s="19">
        <v>40864</v>
      </c>
      <c r="D27" s="19">
        <v>22301</v>
      </c>
      <c r="E27" s="19">
        <v>10390</v>
      </c>
      <c r="F27" s="19"/>
      <c r="G27" s="19"/>
      <c r="H27" s="19"/>
      <c r="I27" s="19"/>
    </row>
    <row r="28" spans="2:13">
      <c r="B28" s="18">
        <v>36831</v>
      </c>
      <c r="C28" s="19">
        <v>27614</v>
      </c>
      <c r="D28" s="19">
        <v>15778</v>
      </c>
      <c r="E28" s="19">
        <v>6932</v>
      </c>
      <c r="F28" s="19"/>
      <c r="G28" s="19"/>
      <c r="H28" s="19"/>
      <c r="I28" s="19"/>
    </row>
    <row r="29" spans="2:13">
      <c r="B29" s="18">
        <v>36861</v>
      </c>
      <c r="C29" s="19">
        <v>18538</v>
      </c>
      <c r="D29" s="19">
        <v>12220</v>
      </c>
      <c r="E29" s="19">
        <v>5723</v>
      </c>
      <c r="F29" s="19"/>
      <c r="G29" s="19"/>
      <c r="H29" s="19"/>
      <c r="I29" s="19"/>
    </row>
    <row r="30" spans="2:13">
      <c r="B30" s="18">
        <v>36892</v>
      </c>
      <c r="C30" s="19">
        <v>16834</v>
      </c>
      <c r="D30" s="19">
        <v>11044</v>
      </c>
      <c r="E30" s="19">
        <v>6590</v>
      </c>
      <c r="F30" s="19"/>
      <c r="G30" s="19"/>
      <c r="H30" s="19"/>
      <c r="I30" s="19">
        <v>13873</v>
      </c>
      <c r="J30" s="19"/>
      <c r="K30" s="19"/>
      <c r="L30" s="19"/>
      <c r="M30" s="19"/>
    </row>
    <row r="31" spans="2:13">
      <c r="B31" s="18">
        <v>36923</v>
      </c>
      <c r="C31" s="19">
        <v>23541</v>
      </c>
      <c r="D31" s="19">
        <v>13485</v>
      </c>
      <c r="E31" s="19">
        <v>6792</v>
      </c>
      <c r="F31" s="19"/>
      <c r="G31" s="19"/>
      <c r="H31" s="19"/>
      <c r="I31" s="19">
        <v>18663</v>
      </c>
    </row>
    <row r="32" spans="2:13">
      <c r="B32" s="18">
        <v>36951</v>
      </c>
      <c r="C32" s="19">
        <v>36099</v>
      </c>
      <c r="D32" s="19">
        <v>6809</v>
      </c>
      <c r="E32" s="19">
        <v>9336</v>
      </c>
      <c r="F32" s="19"/>
      <c r="G32" s="19"/>
      <c r="H32" s="19"/>
      <c r="I32" s="19">
        <v>29555</v>
      </c>
    </row>
    <row r="33" spans="2:13">
      <c r="B33" s="18">
        <v>36982</v>
      </c>
      <c r="C33" s="19">
        <v>47193</v>
      </c>
      <c r="D33" s="19">
        <v>20605</v>
      </c>
      <c r="E33" s="19">
        <v>9271</v>
      </c>
      <c r="F33" s="19"/>
      <c r="G33" s="19"/>
      <c r="H33" s="19"/>
      <c r="I33" s="19">
        <v>30768</v>
      </c>
    </row>
    <row r="34" spans="2:13">
      <c r="B34" s="18">
        <v>37012</v>
      </c>
      <c r="C34" s="19">
        <v>40716</v>
      </c>
      <c r="D34" s="19">
        <v>11746</v>
      </c>
      <c r="E34" s="19">
        <v>8706</v>
      </c>
      <c r="F34" s="19"/>
      <c r="G34" s="19"/>
      <c r="H34" s="19"/>
      <c r="I34" s="19">
        <v>28266</v>
      </c>
    </row>
    <row r="35" spans="2:13">
      <c r="B35" s="18">
        <v>37043</v>
      </c>
      <c r="C35" s="19">
        <v>19922</v>
      </c>
      <c r="D35" s="19">
        <v>21407</v>
      </c>
      <c r="E35" s="19">
        <v>3582</v>
      </c>
      <c r="F35" s="19"/>
      <c r="G35" s="19"/>
      <c r="H35" s="19"/>
      <c r="I35" s="19">
        <v>13873</v>
      </c>
    </row>
    <row r="36" spans="2:13">
      <c r="B36" s="18">
        <v>37073</v>
      </c>
      <c r="C36" s="19">
        <v>24001</v>
      </c>
      <c r="D36" s="19">
        <v>27302</v>
      </c>
      <c r="E36" s="19">
        <v>5018</v>
      </c>
      <c r="F36" s="19"/>
      <c r="G36" s="19"/>
      <c r="H36" s="19"/>
      <c r="I36" s="19">
        <v>18327</v>
      </c>
    </row>
    <row r="37" spans="2:13">
      <c r="B37" s="18">
        <v>37104</v>
      </c>
      <c r="C37" s="15">
        <v>29066</v>
      </c>
      <c r="D37" s="15">
        <v>30336</v>
      </c>
      <c r="E37" s="15">
        <v>9090</v>
      </c>
      <c r="I37" s="15">
        <v>21445</v>
      </c>
    </row>
    <row r="38" spans="2:13">
      <c r="B38" s="18">
        <v>37135</v>
      </c>
      <c r="C38" s="15">
        <v>36011</v>
      </c>
      <c r="D38" s="15">
        <v>25110</v>
      </c>
      <c r="E38" s="15">
        <v>8811</v>
      </c>
      <c r="I38" s="15">
        <v>23781</v>
      </c>
    </row>
    <row r="39" spans="2:13">
      <c r="B39" s="18">
        <v>37165</v>
      </c>
      <c r="C39" s="15">
        <v>40668</v>
      </c>
      <c r="D39" s="15">
        <v>25273</v>
      </c>
      <c r="E39" s="15">
        <v>9521</v>
      </c>
      <c r="I39" s="15">
        <v>32925</v>
      </c>
    </row>
    <row r="40" spans="2:13">
      <c r="B40" s="18">
        <v>37196</v>
      </c>
      <c r="C40" s="15">
        <v>24686</v>
      </c>
      <c r="D40" s="15">
        <v>20242</v>
      </c>
      <c r="E40" s="15">
        <v>6251</v>
      </c>
      <c r="I40" s="15">
        <v>20521</v>
      </c>
    </row>
    <row r="41" spans="2:13">
      <c r="B41" s="18">
        <v>37226</v>
      </c>
      <c r="C41" s="15">
        <v>17766</v>
      </c>
      <c r="D41" s="15">
        <v>15691</v>
      </c>
      <c r="E41" s="15">
        <v>4300</v>
      </c>
      <c r="I41" s="15">
        <v>13274</v>
      </c>
    </row>
    <row r="42" spans="2:13">
      <c r="B42" s="18">
        <v>37257</v>
      </c>
      <c r="C42" s="19">
        <v>16395</v>
      </c>
      <c r="D42" s="19">
        <v>12207</v>
      </c>
      <c r="E42" s="19">
        <v>4774</v>
      </c>
      <c r="F42" s="19"/>
      <c r="G42" s="19"/>
      <c r="H42" s="19"/>
      <c r="I42" s="19">
        <v>11333</v>
      </c>
      <c r="J42" s="19"/>
      <c r="K42" s="19"/>
      <c r="L42" s="19"/>
      <c r="M42" s="19"/>
    </row>
    <row r="43" spans="2:13">
      <c r="B43" s="18">
        <v>37288</v>
      </c>
      <c r="C43" s="19">
        <v>22482</v>
      </c>
      <c r="D43" s="19">
        <v>16501</v>
      </c>
      <c r="E43" s="19">
        <v>5875</v>
      </c>
      <c r="F43" s="19"/>
      <c r="G43" s="19"/>
      <c r="H43" s="19"/>
      <c r="I43" s="19">
        <v>17373</v>
      </c>
      <c r="J43" s="19"/>
      <c r="K43" s="19"/>
    </row>
    <row r="44" spans="2:13">
      <c r="B44" s="18">
        <v>37316</v>
      </c>
      <c r="C44" s="19">
        <v>35160</v>
      </c>
      <c r="D44" s="19">
        <v>28727</v>
      </c>
      <c r="E44" s="19">
        <v>8334</v>
      </c>
      <c r="F44" s="19"/>
      <c r="G44" s="19"/>
      <c r="H44" s="19"/>
      <c r="I44" s="19">
        <v>27460</v>
      </c>
      <c r="J44" s="19"/>
    </row>
    <row r="45" spans="2:13">
      <c r="B45" s="18">
        <v>37347</v>
      </c>
      <c r="C45" s="19">
        <v>45544</v>
      </c>
      <c r="D45" s="19">
        <v>29291</v>
      </c>
      <c r="E45" s="19">
        <v>10248</v>
      </c>
      <c r="F45" s="19"/>
      <c r="G45" s="19"/>
      <c r="H45" s="19"/>
      <c r="I45" s="19">
        <v>38541</v>
      </c>
      <c r="J45" s="21"/>
    </row>
    <row r="46" spans="2:13">
      <c r="B46" s="18">
        <v>37377</v>
      </c>
      <c r="C46" s="19">
        <v>42660</v>
      </c>
      <c r="D46" s="19">
        <v>25113</v>
      </c>
      <c r="E46" s="19">
        <v>8717</v>
      </c>
      <c r="F46" s="19"/>
      <c r="G46" s="19"/>
      <c r="H46" s="19"/>
      <c r="I46" s="19">
        <v>35643</v>
      </c>
    </row>
    <row r="47" spans="2:13">
      <c r="B47" s="18">
        <v>37408</v>
      </c>
      <c r="C47" s="19">
        <v>22710</v>
      </c>
      <c r="D47" s="19">
        <v>16947</v>
      </c>
      <c r="E47" s="19">
        <v>6361</v>
      </c>
      <c r="F47" s="19"/>
      <c r="G47" s="19"/>
      <c r="H47" s="19"/>
      <c r="I47" s="19">
        <v>20587</v>
      </c>
    </row>
    <row r="48" spans="2:13">
      <c r="B48" s="18">
        <v>37438</v>
      </c>
      <c r="C48" s="15">
        <v>16440</v>
      </c>
      <c r="D48" s="15">
        <v>15876</v>
      </c>
      <c r="E48" s="15">
        <v>8200</v>
      </c>
      <c r="G48" s="19"/>
      <c r="H48" s="19"/>
      <c r="I48" s="15">
        <v>16646</v>
      </c>
    </row>
    <row r="49" spans="2:12">
      <c r="B49" s="18">
        <v>37469</v>
      </c>
      <c r="C49" s="15">
        <v>21464</v>
      </c>
      <c r="D49" s="15">
        <v>23008</v>
      </c>
      <c r="E49" s="15">
        <v>9561</v>
      </c>
      <c r="G49" s="19"/>
      <c r="H49" s="19"/>
      <c r="I49" s="15">
        <v>22961</v>
      </c>
      <c r="J49" s="22"/>
    </row>
    <row r="50" spans="2:12">
      <c r="B50" s="18">
        <v>37500</v>
      </c>
      <c r="C50" s="15">
        <v>25745</v>
      </c>
      <c r="D50" s="15">
        <v>22524</v>
      </c>
      <c r="E50" s="15">
        <v>9090</v>
      </c>
      <c r="G50" s="19"/>
      <c r="H50" s="19"/>
      <c r="I50" s="15">
        <v>30595</v>
      </c>
      <c r="J50" s="22"/>
    </row>
    <row r="51" spans="2:12">
      <c r="B51" s="18">
        <v>37530</v>
      </c>
      <c r="C51" s="15">
        <v>30494</v>
      </c>
      <c r="D51" s="15">
        <v>23875</v>
      </c>
      <c r="E51" s="15">
        <v>11282</v>
      </c>
      <c r="G51" s="19"/>
      <c r="H51" s="19"/>
      <c r="I51" s="15">
        <v>39006</v>
      </c>
      <c r="J51" s="22"/>
    </row>
    <row r="52" spans="2:12">
      <c r="B52" s="18">
        <v>37561</v>
      </c>
      <c r="C52" s="15">
        <v>15289</v>
      </c>
      <c r="D52" s="15">
        <v>11380</v>
      </c>
      <c r="E52" s="15">
        <v>7266</v>
      </c>
      <c r="G52" s="19"/>
      <c r="H52" s="19"/>
      <c r="I52" s="15">
        <v>19045</v>
      </c>
      <c r="J52" s="22"/>
    </row>
    <row r="53" spans="2:12">
      <c r="B53" s="18">
        <v>37591</v>
      </c>
      <c r="C53" s="15">
        <v>12506</v>
      </c>
      <c r="D53" s="15">
        <v>8711</v>
      </c>
      <c r="E53" s="15">
        <v>5422</v>
      </c>
      <c r="G53" s="19"/>
      <c r="H53" s="19"/>
      <c r="I53" s="15">
        <v>13902</v>
      </c>
      <c r="J53" s="22"/>
      <c r="K53" s="22"/>
      <c r="L53" s="22"/>
    </row>
    <row r="54" spans="2:12">
      <c r="B54" s="18">
        <v>37622</v>
      </c>
      <c r="C54" s="15">
        <v>12536</v>
      </c>
      <c r="D54" s="15">
        <v>11325</v>
      </c>
      <c r="E54" s="15">
        <v>5349</v>
      </c>
      <c r="G54" s="19"/>
      <c r="H54" s="19"/>
      <c r="I54" s="15">
        <v>14900</v>
      </c>
      <c r="J54" s="22"/>
      <c r="K54" s="23"/>
      <c r="L54" s="22"/>
    </row>
    <row r="55" spans="2:12">
      <c r="B55" s="18">
        <v>37653</v>
      </c>
      <c r="C55" s="15">
        <v>12694</v>
      </c>
      <c r="D55" s="15">
        <v>11303</v>
      </c>
      <c r="E55" s="15">
        <v>7865</v>
      </c>
      <c r="G55" s="19"/>
      <c r="H55" s="19"/>
      <c r="I55" s="15">
        <v>20029</v>
      </c>
      <c r="J55" s="22"/>
      <c r="K55" s="22"/>
      <c r="L55" s="22"/>
    </row>
    <row r="56" spans="2:12">
      <c r="B56" s="18">
        <v>37681</v>
      </c>
      <c r="C56" s="15">
        <v>22029</v>
      </c>
      <c r="D56" s="15">
        <v>18017</v>
      </c>
      <c r="E56" s="15">
        <v>10807</v>
      </c>
      <c r="G56" s="19"/>
      <c r="H56" s="19"/>
      <c r="I56" s="15">
        <v>24854</v>
      </c>
      <c r="J56" s="22"/>
      <c r="K56" s="22"/>
      <c r="L56" s="22"/>
    </row>
    <row r="57" spans="2:12">
      <c r="B57" s="18">
        <v>37712</v>
      </c>
      <c r="C57" s="15">
        <v>28033</v>
      </c>
      <c r="D57" s="15">
        <v>26091</v>
      </c>
      <c r="E57" s="15">
        <v>11562</v>
      </c>
      <c r="G57" s="19"/>
      <c r="H57" s="19"/>
      <c r="I57" s="15">
        <v>32593</v>
      </c>
      <c r="J57" s="22"/>
      <c r="K57" s="22"/>
      <c r="L57" s="22"/>
    </row>
    <row r="58" spans="2:12">
      <c r="B58" s="18">
        <v>37742</v>
      </c>
      <c r="C58" s="15">
        <v>22503</v>
      </c>
      <c r="D58" s="15">
        <v>17383</v>
      </c>
      <c r="E58" s="15">
        <v>9525</v>
      </c>
      <c r="G58" s="19"/>
      <c r="H58" s="19"/>
      <c r="I58" s="15">
        <v>31780</v>
      </c>
      <c r="J58" s="22"/>
      <c r="K58" s="22"/>
    </row>
    <row r="59" spans="2:12">
      <c r="B59" s="18">
        <v>37773</v>
      </c>
      <c r="C59" s="15">
        <v>15982</v>
      </c>
      <c r="D59" s="15">
        <v>13979</v>
      </c>
      <c r="E59" s="15">
        <v>7409</v>
      </c>
      <c r="G59" s="19"/>
      <c r="H59" s="19"/>
      <c r="I59" s="15">
        <v>21231</v>
      </c>
      <c r="J59" s="22"/>
      <c r="K59" s="22"/>
      <c r="L59" s="22"/>
    </row>
    <row r="60" spans="2:12">
      <c r="B60" s="18">
        <v>37803</v>
      </c>
      <c r="C60" s="15">
        <v>15649</v>
      </c>
      <c r="D60" s="15">
        <v>15659</v>
      </c>
      <c r="E60" s="15">
        <v>9464</v>
      </c>
      <c r="G60" s="19"/>
      <c r="H60" s="19"/>
      <c r="I60" s="15">
        <v>16525</v>
      </c>
      <c r="J60" s="22"/>
      <c r="K60" s="23"/>
    </row>
    <row r="61" spans="2:12">
      <c r="B61" s="18">
        <v>37834</v>
      </c>
      <c r="C61" s="15">
        <v>21531</v>
      </c>
      <c r="D61" s="15">
        <v>22329</v>
      </c>
      <c r="E61" s="15">
        <v>9422</v>
      </c>
      <c r="G61" s="19"/>
      <c r="H61" s="19"/>
      <c r="I61" s="15">
        <v>19590</v>
      </c>
      <c r="J61" s="22"/>
      <c r="K61" s="22"/>
    </row>
    <row r="62" spans="2:12">
      <c r="B62" s="18">
        <v>37865</v>
      </c>
      <c r="C62" s="15">
        <v>24864</v>
      </c>
      <c r="D62" s="15">
        <v>19297</v>
      </c>
      <c r="E62" s="15">
        <v>9244</v>
      </c>
      <c r="G62" s="19"/>
      <c r="H62" s="19"/>
      <c r="I62" s="15">
        <v>25427</v>
      </c>
      <c r="J62" s="22"/>
      <c r="K62" s="22"/>
    </row>
    <row r="63" spans="2:12">
      <c r="B63" s="18">
        <v>37895</v>
      </c>
      <c r="C63" s="15">
        <v>26575</v>
      </c>
      <c r="D63" s="15">
        <v>20688</v>
      </c>
      <c r="E63" s="15">
        <v>15191</v>
      </c>
      <c r="G63" s="19">
        <v>6760</v>
      </c>
      <c r="H63" s="19"/>
      <c r="I63" s="19">
        <v>36625</v>
      </c>
      <c r="J63" s="22"/>
      <c r="K63" s="22"/>
    </row>
    <row r="64" spans="2:12">
      <c r="B64" s="18">
        <v>37926</v>
      </c>
      <c r="C64" s="15">
        <v>13696</v>
      </c>
      <c r="D64" s="15">
        <v>11945</v>
      </c>
      <c r="E64" s="15">
        <v>10307</v>
      </c>
      <c r="G64" s="19">
        <v>40985</v>
      </c>
      <c r="H64" s="19"/>
      <c r="I64" s="15">
        <v>24253</v>
      </c>
      <c r="J64" s="22"/>
      <c r="K64" s="22"/>
    </row>
    <row r="65" spans="2:12">
      <c r="B65" s="18">
        <v>37956</v>
      </c>
      <c r="C65" s="15">
        <v>13587</v>
      </c>
      <c r="D65" s="15">
        <v>11211</v>
      </c>
      <c r="E65" s="15">
        <v>10321</v>
      </c>
      <c r="G65" s="19">
        <v>32771</v>
      </c>
      <c r="H65" s="19"/>
      <c r="I65" s="15">
        <v>15788</v>
      </c>
      <c r="J65" s="22"/>
    </row>
    <row r="66" spans="2:12">
      <c r="B66" s="18">
        <v>37987</v>
      </c>
      <c r="C66" s="15">
        <v>9294</v>
      </c>
      <c r="D66" s="15">
        <v>8378</v>
      </c>
      <c r="E66" s="15">
        <v>7214</v>
      </c>
      <c r="G66" s="19">
        <v>35065</v>
      </c>
      <c r="H66" s="19"/>
      <c r="I66" s="15">
        <v>16694</v>
      </c>
      <c r="J66" s="22"/>
      <c r="L66" s="24"/>
    </row>
    <row r="67" spans="2:12">
      <c r="B67" s="18">
        <v>38018</v>
      </c>
      <c r="C67" s="15">
        <v>12435</v>
      </c>
      <c r="D67" s="15">
        <v>14004</v>
      </c>
      <c r="E67" s="15">
        <v>8577</v>
      </c>
      <c r="G67" s="19">
        <v>48667</v>
      </c>
      <c r="H67" s="19"/>
      <c r="I67" s="15">
        <v>23589</v>
      </c>
      <c r="J67" s="22"/>
    </row>
    <row r="68" spans="2:12">
      <c r="B68" s="18">
        <v>38047</v>
      </c>
      <c r="C68" s="15">
        <v>17664</v>
      </c>
      <c r="D68" s="15">
        <v>15493</v>
      </c>
      <c r="E68" s="15">
        <v>11040</v>
      </c>
      <c r="G68" s="19">
        <v>33039</v>
      </c>
      <c r="H68" s="19"/>
      <c r="I68" s="15">
        <v>29159</v>
      </c>
      <c r="J68" s="22"/>
    </row>
    <row r="69" spans="2:12">
      <c r="B69" s="18">
        <v>38078</v>
      </c>
      <c r="C69" s="15">
        <v>30976</v>
      </c>
      <c r="D69" s="15">
        <v>27836</v>
      </c>
      <c r="E69" s="15">
        <v>11646</v>
      </c>
      <c r="G69" s="19">
        <v>37657</v>
      </c>
      <c r="H69" s="19"/>
      <c r="I69" s="15">
        <v>34238</v>
      </c>
      <c r="J69" s="22"/>
    </row>
    <row r="70" spans="2:12">
      <c r="B70" s="18">
        <v>38108</v>
      </c>
      <c r="C70" s="15">
        <v>25360</v>
      </c>
      <c r="D70" s="15">
        <v>20679</v>
      </c>
      <c r="E70" s="15">
        <v>10804</v>
      </c>
      <c r="G70" s="19">
        <v>32297</v>
      </c>
      <c r="H70" s="19"/>
      <c r="I70" s="15">
        <v>32515</v>
      </c>
      <c r="J70" s="22"/>
    </row>
    <row r="71" spans="2:12">
      <c r="B71" s="18">
        <v>38139</v>
      </c>
      <c r="C71" s="15">
        <v>17144</v>
      </c>
      <c r="D71" s="15">
        <v>13825</v>
      </c>
      <c r="E71" s="15">
        <v>7518</v>
      </c>
      <c r="G71" s="19">
        <v>30852</v>
      </c>
      <c r="H71" s="19"/>
      <c r="I71" s="15">
        <v>22033</v>
      </c>
      <c r="J71" s="22"/>
    </row>
    <row r="72" spans="2:12">
      <c r="B72" s="18">
        <v>38169</v>
      </c>
      <c r="C72" s="15">
        <v>15520</v>
      </c>
      <c r="D72" s="15">
        <v>15768</v>
      </c>
      <c r="E72" s="19">
        <v>7041</v>
      </c>
      <c r="F72" s="19"/>
      <c r="G72" s="19">
        <v>26478</v>
      </c>
      <c r="H72" s="19"/>
      <c r="I72" s="19">
        <v>19362</v>
      </c>
      <c r="J72" s="22"/>
    </row>
    <row r="73" spans="2:12">
      <c r="B73" s="18">
        <v>38200</v>
      </c>
      <c r="C73" s="15">
        <v>23636</v>
      </c>
      <c r="D73" s="15">
        <v>22298</v>
      </c>
      <c r="E73" s="19">
        <v>7209</v>
      </c>
      <c r="F73" s="19"/>
      <c r="G73" s="19">
        <v>31278</v>
      </c>
      <c r="H73" s="19"/>
      <c r="I73" s="19">
        <v>23815</v>
      </c>
      <c r="J73" s="22"/>
    </row>
    <row r="74" spans="2:12">
      <c r="B74" s="18">
        <v>38231</v>
      </c>
      <c r="C74" s="15">
        <v>23885</v>
      </c>
      <c r="D74" s="15">
        <v>20875</v>
      </c>
      <c r="E74" s="19">
        <v>7087</v>
      </c>
      <c r="F74" s="19"/>
      <c r="G74" s="19">
        <v>26485</v>
      </c>
      <c r="H74" s="19"/>
      <c r="I74" s="19">
        <v>27615</v>
      </c>
      <c r="J74" s="22"/>
    </row>
    <row r="75" spans="2:12">
      <c r="B75" s="18">
        <v>38261</v>
      </c>
      <c r="C75" s="15">
        <v>26786</v>
      </c>
      <c r="D75" s="15">
        <v>23726</v>
      </c>
      <c r="E75" s="19">
        <v>9008</v>
      </c>
      <c r="F75" s="19"/>
      <c r="G75" s="19">
        <v>36300</v>
      </c>
      <c r="H75" s="19"/>
      <c r="I75" s="19">
        <v>35301</v>
      </c>
      <c r="J75" s="22"/>
    </row>
    <row r="76" spans="2:12">
      <c r="B76" s="18">
        <v>38292</v>
      </c>
      <c r="C76" s="15">
        <v>20416</v>
      </c>
      <c r="D76" s="15">
        <v>19023</v>
      </c>
      <c r="E76" s="19">
        <v>5975</v>
      </c>
      <c r="F76" s="19"/>
      <c r="G76" s="19">
        <v>25503</v>
      </c>
      <c r="H76" s="19"/>
      <c r="I76" s="19">
        <v>21969</v>
      </c>
      <c r="J76" s="22"/>
    </row>
    <row r="77" spans="2:12">
      <c r="B77" s="18">
        <v>38322</v>
      </c>
      <c r="C77" s="15">
        <v>14103</v>
      </c>
      <c r="D77" s="15">
        <v>12289</v>
      </c>
      <c r="E77" s="19">
        <v>3499</v>
      </c>
      <c r="F77" s="19"/>
      <c r="G77" s="19">
        <v>20198</v>
      </c>
      <c r="H77" s="19"/>
      <c r="I77" s="19">
        <v>13969</v>
      </c>
      <c r="J77" s="22"/>
      <c r="K77" s="22"/>
    </row>
    <row r="78" spans="2:12">
      <c r="B78" s="25">
        <v>38353</v>
      </c>
      <c r="C78" s="15">
        <v>10120</v>
      </c>
      <c r="D78" s="15">
        <v>9790</v>
      </c>
      <c r="E78" s="19">
        <v>4048</v>
      </c>
      <c r="F78" s="19"/>
      <c r="G78" s="19"/>
      <c r="H78" s="19"/>
      <c r="I78" s="19">
        <v>12191</v>
      </c>
      <c r="J78" s="22"/>
      <c r="K78" s="22"/>
    </row>
    <row r="79" spans="2:12">
      <c r="B79" s="25">
        <v>38384</v>
      </c>
      <c r="C79" s="15">
        <v>9776</v>
      </c>
      <c r="D79" s="15">
        <v>12295</v>
      </c>
      <c r="E79" s="19">
        <v>3363</v>
      </c>
      <c r="F79" s="19"/>
      <c r="G79" s="19"/>
      <c r="H79" s="19"/>
      <c r="I79" s="19">
        <v>17570</v>
      </c>
      <c r="J79" s="22"/>
      <c r="K79" s="22"/>
    </row>
    <row r="80" spans="2:12">
      <c r="B80" s="25">
        <v>38412</v>
      </c>
      <c r="C80" s="15">
        <v>19927</v>
      </c>
      <c r="D80" s="15">
        <v>19458</v>
      </c>
      <c r="E80" s="19">
        <v>5086</v>
      </c>
      <c r="F80" s="19"/>
      <c r="G80" s="19"/>
      <c r="H80" s="19"/>
      <c r="I80" s="19">
        <v>24001</v>
      </c>
      <c r="J80" s="22"/>
      <c r="K80" s="22"/>
    </row>
    <row r="81" spans="2:11">
      <c r="B81" s="26">
        <v>38443</v>
      </c>
      <c r="C81" s="15">
        <v>20402</v>
      </c>
      <c r="D81" s="15">
        <v>19664</v>
      </c>
      <c r="E81" s="19">
        <v>6186</v>
      </c>
      <c r="F81" s="19"/>
      <c r="G81" s="19"/>
      <c r="H81" s="19"/>
      <c r="I81" s="19">
        <v>29103</v>
      </c>
      <c r="J81" s="22"/>
      <c r="K81" s="22"/>
    </row>
    <row r="82" spans="2:11">
      <c r="B82" s="26">
        <v>38473</v>
      </c>
      <c r="C82" s="15">
        <v>21759</v>
      </c>
      <c r="D82" s="15">
        <v>21576</v>
      </c>
      <c r="E82" s="19">
        <v>5733</v>
      </c>
      <c r="F82" s="19"/>
      <c r="G82" s="19"/>
      <c r="H82" s="19"/>
      <c r="I82" s="19">
        <v>30501</v>
      </c>
      <c r="J82" s="22"/>
      <c r="K82" s="22"/>
    </row>
    <row r="83" spans="2:11">
      <c r="B83" s="26">
        <v>38504</v>
      </c>
      <c r="C83" s="15">
        <v>12658</v>
      </c>
      <c r="D83" s="15">
        <v>12532</v>
      </c>
      <c r="E83" s="19">
        <v>4771</v>
      </c>
      <c r="F83" s="19"/>
      <c r="G83" s="19"/>
      <c r="H83" s="19"/>
      <c r="I83" s="19">
        <v>19253</v>
      </c>
      <c r="J83" s="22"/>
      <c r="K83" s="22"/>
    </row>
    <row r="84" spans="2:11">
      <c r="B84" s="26">
        <v>38534</v>
      </c>
      <c r="C84" s="15">
        <v>15440</v>
      </c>
      <c r="D84" s="15">
        <v>16390</v>
      </c>
      <c r="E84" s="19">
        <v>5596</v>
      </c>
      <c r="F84" s="19"/>
      <c r="G84" s="19"/>
      <c r="H84" s="19"/>
      <c r="I84" s="19">
        <v>12378</v>
      </c>
      <c r="J84" s="22"/>
      <c r="K84" s="22"/>
    </row>
    <row r="85" spans="2:11">
      <c r="B85" s="26">
        <v>38565</v>
      </c>
      <c r="C85" s="15">
        <v>23519</v>
      </c>
      <c r="D85" s="15">
        <v>25715</v>
      </c>
      <c r="E85" s="19">
        <v>6316</v>
      </c>
      <c r="F85" s="19"/>
      <c r="G85" s="19"/>
      <c r="H85" s="19"/>
      <c r="I85" s="19">
        <v>18378</v>
      </c>
      <c r="J85" s="22"/>
      <c r="K85" s="22"/>
    </row>
    <row r="86" spans="2:11">
      <c r="B86" s="26">
        <v>38596</v>
      </c>
      <c r="C86" s="15">
        <v>24014</v>
      </c>
      <c r="D86" s="15">
        <v>20625</v>
      </c>
      <c r="E86" s="19">
        <v>6139</v>
      </c>
      <c r="F86" s="19"/>
      <c r="G86" s="19"/>
      <c r="H86" s="19"/>
      <c r="I86" s="19">
        <v>24846</v>
      </c>
      <c r="J86" s="22"/>
      <c r="K86" s="22"/>
    </row>
    <row r="87" spans="2:11">
      <c r="B87" s="26">
        <v>38626</v>
      </c>
      <c r="C87" s="15">
        <v>29583</v>
      </c>
      <c r="D87" s="15">
        <v>20288</v>
      </c>
      <c r="E87" s="19">
        <v>9113</v>
      </c>
      <c r="F87" s="19"/>
      <c r="G87" s="19"/>
      <c r="H87" s="19"/>
      <c r="I87" s="19">
        <v>29962</v>
      </c>
      <c r="J87" s="22"/>
      <c r="K87" s="22"/>
    </row>
    <row r="88" spans="2:11">
      <c r="B88" s="26">
        <v>38657</v>
      </c>
      <c r="C88" s="15">
        <v>17665</v>
      </c>
      <c r="D88" s="15">
        <v>15362</v>
      </c>
      <c r="E88" s="19">
        <v>7311</v>
      </c>
      <c r="F88" s="19"/>
      <c r="G88" s="19"/>
      <c r="H88" s="19"/>
      <c r="I88" s="19">
        <v>22058</v>
      </c>
      <c r="J88" s="22"/>
      <c r="K88" s="22"/>
    </row>
    <row r="89" spans="2:11">
      <c r="B89" s="26">
        <v>38687</v>
      </c>
      <c r="C89" s="15">
        <v>10424</v>
      </c>
      <c r="D89" s="15">
        <v>12231</v>
      </c>
      <c r="E89" s="19">
        <v>5760</v>
      </c>
      <c r="F89" s="19"/>
      <c r="G89" s="19">
        <v>304658</v>
      </c>
      <c r="H89" s="19"/>
      <c r="I89" s="19">
        <v>12219</v>
      </c>
      <c r="J89" s="22"/>
      <c r="K89" s="22"/>
    </row>
    <row r="90" spans="2:11">
      <c r="B90" s="26">
        <v>38718</v>
      </c>
      <c r="C90" s="15">
        <v>10531</v>
      </c>
      <c r="D90" s="15">
        <v>10104</v>
      </c>
      <c r="E90" s="19">
        <v>5020</v>
      </c>
      <c r="F90" s="19"/>
      <c r="G90" s="19"/>
      <c r="H90" s="19"/>
      <c r="I90" s="19">
        <v>12512</v>
      </c>
      <c r="J90" s="22"/>
      <c r="K90" s="22"/>
    </row>
    <row r="91" spans="2:11">
      <c r="B91" s="26">
        <v>38749</v>
      </c>
      <c r="C91" s="15">
        <v>11782</v>
      </c>
      <c r="D91" s="15">
        <v>13972</v>
      </c>
      <c r="E91" s="19">
        <v>5470</v>
      </c>
      <c r="F91" s="19"/>
      <c r="G91" s="19"/>
      <c r="H91" s="19"/>
      <c r="I91" s="19">
        <v>17305</v>
      </c>
      <c r="J91" s="22"/>
      <c r="K91" s="22"/>
    </row>
    <row r="92" spans="2:11">
      <c r="B92" s="26">
        <v>38777</v>
      </c>
      <c r="C92" s="15">
        <v>28152</v>
      </c>
      <c r="D92" s="15">
        <v>27736</v>
      </c>
      <c r="E92" s="19">
        <v>9450</v>
      </c>
      <c r="F92" s="19"/>
      <c r="G92" s="19"/>
      <c r="H92" s="19"/>
      <c r="I92" s="19">
        <v>25936</v>
      </c>
      <c r="J92" s="22"/>
      <c r="K92" s="22"/>
    </row>
    <row r="93" spans="2:11">
      <c r="B93" s="26">
        <v>38808</v>
      </c>
      <c r="C93" s="15">
        <v>41812</v>
      </c>
      <c r="D93" s="15">
        <v>44294</v>
      </c>
      <c r="E93" s="19">
        <v>7969</v>
      </c>
      <c r="F93" s="19"/>
      <c r="G93" s="19"/>
      <c r="H93" s="19"/>
      <c r="I93" s="19">
        <v>26876</v>
      </c>
      <c r="J93" s="22"/>
      <c r="K93" s="22"/>
    </row>
    <row r="94" spans="2:11">
      <c r="B94" s="26">
        <v>38838</v>
      </c>
      <c r="C94" s="15">
        <v>40287</v>
      </c>
      <c r="D94" s="15">
        <v>39711</v>
      </c>
      <c r="E94" s="19">
        <v>10990</v>
      </c>
      <c r="F94" s="19"/>
      <c r="G94" s="19"/>
      <c r="H94" s="19"/>
      <c r="I94" s="19">
        <v>32842</v>
      </c>
      <c r="J94" s="22"/>
      <c r="K94" s="22"/>
    </row>
    <row r="95" spans="2:11">
      <c r="B95" s="26">
        <v>38869</v>
      </c>
      <c r="C95" s="15">
        <v>27788</v>
      </c>
      <c r="D95" s="15">
        <v>31756</v>
      </c>
      <c r="E95" s="19">
        <v>8319</v>
      </c>
      <c r="F95" s="19"/>
      <c r="G95" s="19"/>
      <c r="H95" s="19"/>
      <c r="I95" s="19">
        <v>20862</v>
      </c>
      <c r="J95" s="22"/>
      <c r="K95" s="22"/>
    </row>
    <row r="96" spans="2:11">
      <c r="B96" s="26">
        <v>38899</v>
      </c>
      <c r="C96" s="15">
        <v>30355</v>
      </c>
      <c r="D96" s="15">
        <v>33843</v>
      </c>
      <c r="E96" s="19">
        <v>9439</v>
      </c>
      <c r="F96" s="19"/>
      <c r="G96" s="19"/>
      <c r="H96" s="19"/>
      <c r="I96" s="19">
        <v>13861</v>
      </c>
      <c r="J96" s="22"/>
      <c r="K96" s="22"/>
    </row>
    <row r="97" spans="2:11">
      <c r="B97" s="26">
        <v>38930</v>
      </c>
      <c r="C97" s="15">
        <v>39939</v>
      </c>
      <c r="D97" s="15">
        <v>45671</v>
      </c>
      <c r="E97" s="19">
        <v>9079</v>
      </c>
      <c r="F97" s="19"/>
      <c r="G97" s="19"/>
      <c r="H97" s="19"/>
      <c r="I97" s="19">
        <v>18521</v>
      </c>
      <c r="J97" s="22"/>
      <c r="K97" s="22"/>
    </row>
    <row r="98" spans="2:11">
      <c r="B98" s="26">
        <v>38961</v>
      </c>
      <c r="C98" s="15">
        <v>40718</v>
      </c>
      <c r="D98" s="15">
        <v>42437</v>
      </c>
      <c r="E98" s="19">
        <v>6325</v>
      </c>
      <c r="F98" s="19"/>
      <c r="G98" s="19"/>
      <c r="H98" s="19"/>
      <c r="I98" s="19">
        <v>24562</v>
      </c>
      <c r="J98" s="22"/>
      <c r="K98" s="22"/>
    </row>
    <row r="99" spans="2:11">
      <c r="B99" s="26">
        <v>38991</v>
      </c>
      <c r="C99" s="15">
        <v>42479</v>
      </c>
      <c r="D99" s="15">
        <v>45346</v>
      </c>
      <c r="E99" s="19">
        <v>8683</v>
      </c>
      <c r="F99" s="19"/>
      <c r="G99" s="19"/>
      <c r="H99" s="19"/>
      <c r="I99" s="19">
        <v>31932</v>
      </c>
      <c r="J99" s="22"/>
      <c r="K99" s="22"/>
    </row>
    <row r="100" spans="2:11">
      <c r="B100" s="26">
        <v>39022</v>
      </c>
      <c r="C100" s="15">
        <v>23261</v>
      </c>
      <c r="D100" s="15">
        <v>24582</v>
      </c>
      <c r="E100" s="19">
        <v>8470</v>
      </c>
      <c r="F100" s="19"/>
      <c r="G100" s="19"/>
      <c r="H100" s="19"/>
      <c r="I100" s="19">
        <v>22506</v>
      </c>
      <c r="J100" s="22"/>
      <c r="K100" s="22"/>
    </row>
    <row r="101" spans="2:11">
      <c r="B101" s="26">
        <v>39052</v>
      </c>
      <c r="C101" s="15">
        <v>19805</v>
      </c>
      <c r="D101" s="15">
        <v>22175</v>
      </c>
      <c r="E101" s="19">
        <v>6879</v>
      </c>
      <c r="F101" s="19"/>
      <c r="G101" s="19">
        <v>342824</v>
      </c>
      <c r="H101" s="19"/>
      <c r="I101" s="19">
        <v>14664</v>
      </c>
      <c r="J101" s="22"/>
      <c r="K101" s="22"/>
    </row>
    <row r="102" spans="2:11">
      <c r="B102" s="26">
        <v>39083</v>
      </c>
      <c r="C102" s="15">
        <v>12506</v>
      </c>
      <c r="D102" s="15">
        <v>12392</v>
      </c>
      <c r="F102" s="19">
        <v>6173</v>
      </c>
      <c r="G102" s="19"/>
      <c r="H102" s="19"/>
      <c r="I102" s="19">
        <v>12120</v>
      </c>
      <c r="J102" s="22"/>
      <c r="K102" s="22"/>
    </row>
    <row r="103" spans="2:11">
      <c r="B103" s="26">
        <v>39114</v>
      </c>
      <c r="C103" s="15">
        <v>18282</v>
      </c>
      <c r="D103" s="15">
        <v>18486</v>
      </c>
      <c r="F103" s="19">
        <v>7753</v>
      </c>
      <c r="G103" s="19"/>
      <c r="H103" s="19"/>
      <c r="I103" s="19">
        <v>15920</v>
      </c>
      <c r="J103" s="22"/>
      <c r="K103" s="22"/>
    </row>
    <row r="104" spans="2:11">
      <c r="B104" s="26">
        <v>39142</v>
      </c>
      <c r="C104" s="15">
        <v>18665</v>
      </c>
      <c r="D104" s="15">
        <v>19610</v>
      </c>
      <c r="F104" s="19">
        <v>11044</v>
      </c>
      <c r="G104" s="19"/>
      <c r="H104" s="19"/>
      <c r="I104" s="19">
        <v>27475</v>
      </c>
      <c r="J104" s="22"/>
      <c r="K104" s="22"/>
    </row>
    <row r="105" spans="2:11">
      <c r="B105" s="26">
        <v>39173</v>
      </c>
      <c r="C105" s="15">
        <v>32807</v>
      </c>
      <c r="D105" s="15">
        <v>34787</v>
      </c>
      <c r="F105" s="19">
        <v>11334</v>
      </c>
      <c r="G105" s="19"/>
      <c r="H105" s="19"/>
      <c r="I105" s="19">
        <v>30595</v>
      </c>
      <c r="J105" s="22"/>
      <c r="K105" s="22"/>
    </row>
    <row r="106" spans="2:11">
      <c r="B106" s="26">
        <v>39203</v>
      </c>
      <c r="C106" s="15">
        <v>19949</v>
      </c>
      <c r="D106" s="15">
        <v>23148</v>
      </c>
      <c r="F106" s="19">
        <v>10337</v>
      </c>
      <c r="G106" s="19"/>
      <c r="H106" s="19"/>
      <c r="I106" s="19">
        <v>30881</v>
      </c>
      <c r="J106" s="22"/>
      <c r="K106" s="22"/>
    </row>
    <row r="107" spans="2:11">
      <c r="B107" s="26">
        <v>39234</v>
      </c>
      <c r="C107" s="15">
        <v>17322</v>
      </c>
      <c r="D107" s="15">
        <v>20459</v>
      </c>
      <c r="F107" s="19">
        <v>6673</v>
      </c>
      <c r="G107" s="19"/>
      <c r="H107" s="19"/>
      <c r="I107" s="19">
        <v>21404</v>
      </c>
      <c r="J107" s="22"/>
      <c r="K107" s="22"/>
    </row>
    <row r="108" spans="2:11">
      <c r="B108" s="26">
        <v>39264</v>
      </c>
      <c r="C108" s="15">
        <v>17243</v>
      </c>
      <c r="D108" s="15">
        <v>20425</v>
      </c>
      <c r="F108" s="19">
        <v>11142</v>
      </c>
      <c r="G108" s="19"/>
      <c r="H108" s="19"/>
      <c r="I108" s="19">
        <v>19666</v>
      </c>
      <c r="J108" s="22"/>
      <c r="K108" s="22"/>
    </row>
    <row r="109" spans="2:11">
      <c r="B109" s="26">
        <v>39295</v>
      </c>
      <c r="C109" s="15">
        <v>26038</v>
      </c>
      <c r="D109" s="15">
        <v>30463</v>
      </c>
      <c r="F109" s="19">
        <v>9072</v>
      </c>
      <c r="G109" s="19"/>
      <c r="H109" s="19"/>
      <c r="I109" s="19">
        <v>24790</v>
      </c>
      <c r="J109" s="22"/>
      <c r="K109" s="22"/>
    </row>
    <row r="110" spans="2:11">
      <c r="B110" s="26">
        <v>39326</v>
      </c>
      <c r="C110" s="15">
        <v>25587</v>
      </c>
      <c r="D110" s="15">
        <v>25021</v>
      </c>
      <c r="F110" s="19">
        <v>9313</v>
      </c>
      <c r="G110" s="19"/>
      <c r="H110" s="19"/>
      <c r="I110" s="19">
        <v>30931</v>
      </c>
      <c r="J110" s="22"/>
      <c r="K110" s="22"/>
    </row>
    <row r="111" spans="2:11">
      <c r="B111" s="26">
        <v>39356</v>
      </c>
      <c r="F111" s="19">
        <v>12296</v>
      </c>
      <c r="G111" s="19"/>
      <c r="H111" s="19"/>
      <c r="I111" s="19">
        <v>39343</v>
      </c>
      <c r="J111" s="22"/>
      <c r="K111" s="22"/>
    </row>
    <row r="112" spans="2:11">
      <c r="B112" s="26">
        <v>39387</v>
      </c>
      <c r="F112" s="19">
        <v>11188</v>
      </c>
      <c r="G112" s="19"/>
      <c r="H112" s="19"/>
      <c r="I112" s="19">
        <v>26976</v>
      </c>
      <c r="J112" s="22"/>
      <c r="K112" s="22"/>
    </row>
    <row r="113" spans="2:11">
      <c r="B113" s="26">
        <v>39417</v>
      </c>
      <c r="F113" s="19">
        <v>7684</v>
      </c>
      <c r="G113" s="19">
        <v>340688</v>
      </c>
      <c r="H113" s="19"/>
      <c r="I113" s="19">
        <v>18555</v>
      </c>
      <c r="J113" s="22"/>
      <c r="K113" s="22"/>
    </row>
    <row r="114" spans="2:11" ht="12.75">
      <c r="B114" s="27">
        <v>39448</v>
      </c>
      <c r="C114" s="15">
        <v>13095</v>
      </c>
      <c r="D114" s="15">
        <v>12947</v>
      </c>
      <c r="E114" s="19">
        <v>5699</v>
      </c>
      <c r="F114" s="19">
        <v>5699</v>
      </c>
      <c r="G114" s="19"/>
      <c r="H114" s="19"/>
      <c r="I114" s="19">
        <v>15849</v>
      </c>
      <c r="J114" s="22"/>
      <c r="K114" s="22"/>
    </row>
    <row r="115" spans="2:11" ht="12.75">
      <c r="B115" s="27">
        <v>39479</v>
      </c>
      <c r="C115" s="15">
        <v>15361</v>
      </c>
      <c r="D115" s="15">
        <v>17129</v>
      </c>
      <c r="E115" s="19">
        <v>9554</v>
      </c>
      <c r="F115" s="19">
        <v>9554</v>
      </c>
      <c r="G115" s="19"/>
      <c r="H115" s="19"/>
      <c r="I115" s="19">
        <v>22341</v>
      </c>
      <c r="J115" s="22"/>
      <c r="K115" s="22"/>
    </row>
    <row r="116" spans="2:11" ht="12.75">
      <c r="B116" s="27">
        <v>39508</v>
      </c>
      <c r="C116" s="15">
        <v>20818</v>
      </c>
      <c r="D116" s="15">
        <v>24091</v>
      </c>
      <c r="E116" s="19">
        <v>10149</v>
      </c>
      <c r="F116" s="19">
        <v>10149</v>
      </c>
      <c r="G116" s="19"/>
      <c r="H116" s="19"/>
      <c r="I116" s="19">
        <v>25621</v>
      </c>
      <c r="J116" s="22"/>
      <c r="K116" s="22"/>
    </row>
    <row r="117" spans="2:11" ht="12.75">
      <c r="B117" s="27">
        <v>39539</v>
      </c>
      <c r="C117" s="15">
        <v>27564</v>
      </c>
      <c r="D117" s="15">
        <v>28983</v>
      </c>
      <c r="E117" s="19">
        <v>11892</v>
      </c>
      <c r="F117" s="19">
        <v>11892</v>
      </c>
      <c r="G117" s="19"/>
      <c r="H117" s="19"/>
      <c r="I117" s="19">
        <v>39571</v>
      </c>
      <c r="J117" s="22"/>
      <c r="K117" s="22"/>
    </row>
    <row r="118" spans="2:11" ht="12.75">
      <c r="B118" s="27">
        <v>39569</v>
      </c>
      <c r="C118" s="15">
        <v>30330</v>
      </c>
      <c r="D118" s="15">
        <v>32032</v>
      </c>
      <c r="E118" s="19">
        <v>11407</v>
      </c>
      <c r="F118" s="19">
        <v>11407</v>
      </c>
      <c r="G118" s="19"/>
      <c r="H118" s="19"/>
      <c r="I118" s="19">
        <v>36078</v>
      </c>
      <c r="J118" s="22"/>
      <c r="K118" s="22"/>
    </row>
    <row r="119" spans="2:11" ht="12.75">
      <c r="B119" s="27">
        <v>39600</v>
      </c>
      <c r="E119" s="19">
        <v>8359</v>
      </c>
      <c r="F119" s="19">
        <v>8359</v>
      </c>
      <c r="G119" s="19"/>
      <c r="H119" s="19"/>
      <c r="I119" s="19">
        <v>22219</v>
      </c>
      <c r="J119" s="22"/>
      <c r="K119" s="22"/>
    </row>
    <row r="120" spans="2:11" ht="12.75">
      <c r="B120" s="27">
        <v>39630</v>
      </c>
      <c r="C120" s="15">
        <v>21003</v>
      </c>
      <c r="D120" s="15">
        <v>29940</v>
      </c>
      <c r="E120" s="19">
        <v>9844</v>
      </c>
      <c r="F120" s="19">
        <v>9844</v>
      </c>
      <c r="G120" s="19"/>
      <c r="H120" s="19"/>
      <c r="I120" s="19">
        <v>20907</v>
      </c>
      <c r="J120" s="22"/>
      <c r="K120" s="22"/>
    </row>
    <row r="121" spans="2:11" ht="12.75">
      <c r="B121" s="27">
        <v>39661</v>
      </c>
      <c r="C121" s="15">
        <v>20194</v>
      </c>
      <c r="D121" s="15">
        <v>26390</v>
      </c>
      <c r="E121" s="19">
        <v>10326</v>
      </c>
      <c r="F121" s="19">
        <v>10326</v>
      </c>
      <c r="G121" s="19"/>
      <c r="H121" s="19"/>
      <c r="I121" s="19">
        <v>21061</v>
      </c>
      <c r="J121" s="22"/>
      <c r="K121" s="22"/>
    </row>
    <row r="122" spans="2:11" ht="12.75">
      <c r="B122" s="27">
        <v>39692</v>
      </c>
      <c r="C122" s="15">
        <v>28261</v>
      </c>
      <c r="D122" s="15">
        <v>29573</v>
      </c>
      <c r="E122" s="19">
        <v>11732</v>
      </c>
      <c r="F122" s="19">
        <v>11732</v>
      </c>
      <c r="G122" s="19"/>
      <c r="H122" s="19"/>
      <c r="I122" s="19">
        <v>31708</v>
      </c>
      <c r="J122" s="22"/>
      <c r="K122" s="22"/>
    </row>
    <row r="123" spans="2:11" ht="12.75">
      <c r="B123" s="27">
        <v>39722</v>
      </c>
      <c r="E123" s="19">
        <v>13996</v>
      </c>
      <c r="F123" s="19">
        <v>15776</v>
      </c>
      <c r="G123" s="19"/>
      <c r="H123" s="19"/>
      <c r="I123" s="19">
        <v>32081</v>
      </c>
      <c r="J123" s="22"/>
      <c r="K123" s="22"/>
    </row>
    <row r="124" spans="2:11" ht="12.75">
      <c r="B124" s="27">
        <v>39753</v>
      </c>
      <c r="E124" s="19">
        <v>10264</v>
      </c>
      <c r="F124" s="19">
        <v>10568</v>
      </c>
      <c r="G124" s="19"/>
      <c r="H124" s="19"/>
      <c r="I124" s="19">
        <v>24471</v>
      </c>
      <c r="J124" s="22"/>
      <c r="K124" s="22"/>
    </row>
    <row r="125" spans="2:11" ht="12.75">
      <c r="B125" s="27">
        <v>39783</v>
      </c>
      <c r="E125" s="19">
        <v>7309</v>
      </c>
      <c r="F125" s="19">
        <v>7659</v>
      </c>
      <c r="G125" s="19"/>
      <c r="H125" s="19"/>
      <c r="I125" s="19">
        <v>16271</v>
      </c>
      <c r="J125" s="22"/>
      <c r="K125" s="22"/>
    </row>
    <row r="126" spans="2:11" ht="12.75">
      <c r="B126" s="27">
        <v>39814</v>
      </c>
      <c r="E126" s="19">
        <v>5975</v>
      </c>
      <c r="F126" s="19">
        <v>5975</v>
      </c>
      <c r="G126" s="19"/>
      <c r="H126" s="19"/>
      <c r="I126" s="19">
        <v>16993</v>
      </c>
      <c r="J126" s="22"/>
      <c r="K126" s="22"/>
    </row>
    <row r="127" spans="2:11" ht="12.75">
      <c r="B127" s="27">
        <v>39845</v>
      </c>
      <c r="E127" s="19">
        <v>7766</v>
      </c>
      <c r="F127" s="19">
        <v>7766</v>
      </c>
      <c r="G127" s="19"/>
      <c r="H127" s="19"/>
      <c r="I127" s="19">
        <v>20572</v>
      </c>
      <c r="J127" s="22"/>
      <c r="K127" s="22"/>
    </row>
    <row r="128" spans="2:11" ht="12.75">
      <c r="B128" s="27">
        <v>39873</v>
      </c>
      <c r="E128" s="19">
        <v>10577</v>
      </c>
      <c r="F128" s="19">
        <v>10577</v>
      </c>
      <c r="G128" s="19"/>
      <c r="H128" s="19"/>
      <c r="I128" s="19">
        <v>30466</v>
      </c>
      <c r="J128" s="22"/>
      <c r="K128" s="22"/>
    </row>
    <row r="129" spans="2:12" ht="12.75">
      <c r="B129" s="27">
        <v>39904</v>
      </c>
      <c r="E129" s="19">
        <v>11059</v>
      </c>
      <c r="F129" s="19">
        <v>11059</v>
      </c>
      <c r="G129" s="19">
        <v>11059</v>
      </c>
      <c r="H129" s="19"/>
      <c r="I129" s="19">
        <v>32311</v>
      </c>
      <c r="J129" s="22"/>
      <c r="K129" s="22"/>
    </row>
    <row r="130" spans="2:12" ht="12.75">
      <c r="B130" s="27">
        <v>39934</v>
      </c>
      <c r="E130" s="19">
        <v>10779</v>
      </c>
      <c r="F130" s="19">
        <v>10779</v>
      </c>
      <c r="G130" s="19">
        <v>10779</v>
      </c>
      <c r="H130" s="19"/>
      <c r="I130" s="19">
        <v>28898</v>
      </c>
      <c r="J130" s="22"/>
      <c r="K130" s="22"/>
    </row>
    <row r="131" spans="2:12" ht="12.75">
      <c r="B131" s="27">
        <v>39965</v>
      </c>
      <c r="E131" s="19">
        <v>7252</v>
      </c>
      <c r="F131" s="19">
        <v>7252</v>
      </c>
      <c r="G131" s="19">
        <v>6386</v>
      </c>
      <c r="H131" s="19"/>
      <c r="I131" s="19">
        <v>22159</v>
      </c>
      <c r="J131" s="22"/>
      <c r="K131" s="22"/>
    </row>
    <row r="132" spans="2:12" ht="12.75">
      <c r="B132" s="27">
        <v>39995</v>
      </c>
      <c r="E132" s="19">
        <v>9551</v>
      </c>
      <c r="F132" s="19">
        <v>9551</v>
      </c>
      <c r="G132" s="19"/>
      <c r="H132" s="19"/>
      <c r="I132" s="19">
        <v>20791</v>
      </c>
      <c r="J132" s="22"/>
      <c r="K132" s="22"/>
    </row>
    <row r="133" spans="2:12" ht="12.75">
      <c r="B133" s="27">
        <v>40026</v>
      </c>
      <c r="E133" s="19">
        <v>10120</v>
      </c>
      <c r="F133" s="19">
        <v>10120</v>
      </c>
      <c r="G133" s="19"/>
      <c r="H133" s="19"/>
      <c r="I133" s="19">
        <v>22283</v>
      </c>
      <c r="J133" s="22"/>
      <c r="K133" s="22"/>
    </row>
    <row r="134" spans="2:12" ht="12.75">
      <c r="B134" s="27">
        <v>40057</v>
      </c>
      <c r="E134" s="19">
        <v>11911</v>
      </c>
      <c r="F134" s="19">
        <v>11911</v>
      </c>
      <c r="G134" s="19"/>
      <c r="H134" s="19"/>
      <c r="I134" s="19">
        <v>31834</v>
      </c>
      <c r="J134" s="22"/>
      <c r="K134" s="22"/>
    </row>
    <row r="135" spans="2:12" ht="12.75">
      <c r="B135" s="27">
        <v>40087</v>
      </c>
      <c r="E135" s="19">
        <v>13409</v>
      </c>
      <c r="F135" s="19">
        <v>15661</v>
      </c>
      <c r="G135" s="19"/>
      <c r="H135" s="19"/>
      <c r="I135" s="19">
        <v>35355</v>
      </c>
      <c r="J135" s="22"/>
      <c r="K135" s="22"/>
    </row>
    <row r="136" spans="2:12" ht="12.75">
      <c r="B136" s="27">
        <v>40118</v>
      </c>
      <c r="E136" s="19">
        <v>8869</v>
      </c>
      <c r="F136" s="19">
        <v>9111</v>
      </c>
      <c r="G136" s="19"/>
      <c r="H136" s="19"/>
      <c r="I136" s="19">
        <v>20793</v>
      </c>
      <c r="J136" s="22"/>
      <c r="K136" s="22"/>
    </row>
    <row r="137" spans="2:12" ht="12.75">
      <c r="B137" s="27">
        <v>40148</v>
      </c>
      <c r="E137" s="19">
        <v>7369</v>
      </c>
      <c r="F137" s="19">
        <v>7369</v>
      </c>
      <c r="G137" s="19"/>
      <c r="H137" s="19"/>
      <c r="I137" s="19">
        <v>16363</v>
      </c>
      <c r="J137" s="22"/>
      <c r="K137" s="22"/>
    </row>
    <row r="138" spans="2:12" ht="12.75">
      <c r="B138" s="33">
        <v>40179</v>
      </c>
      <c r="C138" s="3">
        <v>12241</v>
      </c>
      <c r="D138" s="3">
        <v>11960</v>
      </c>
      <c r="E138" s="19">
        <v>4845</v>
      </c>
      <c r="F138" s="19">
        <v>6094</v>
      </c>
      <c r="G138" s="19"/>
      <c r="H138" s="3"/>
      <c r="I138" s="38">
        <v>13323</v>
      </c>
      <c r="J138" s="22"/>
      <c r="K138" s="22"/>
      <c r="L138" s="19"/>
    </row>
    <row r="139" spans="2:12" ht="12.75">
      <c r="B139" s="33">
        <v>40210</v>
      </c>
      <c r="C139" s="3">
        <v>14000</v>
      </c>
      <c r="D139" s="3">
        <v>16223</v>
      </c>
      <c r="E139" s="19">
        <v>6827</v>
      </c>
      <c r="F139" s="19">
        <v>7703</v>
      </c>
      <c r="G139" s="19"/>
      <c r="H139" s="3"/>
      <c r="I139" s="38">
        <v>21306</v>
      </c>
      <c r="J139" s="22"/>
      <c r="K139" s="22"/>
      <c r="L139" s="19"/>
    </row>
    <row r="140" spans="2:12" ht="12.75">
      <c r="B140" s="33">
        <v>40238</v>
      </c>
      <c r="C140" s="3">
        <v>24106</v>
      </c>
      <c r="D140" s="3">
        <v>25537</v>
      </c>
      <c r="E140" s="19">
        <v>8682</v>
      </c>
      <c r="F140" s="19">
        <v>12017</v>
      </c>
      <c r="G140" s="19"/>
      <c r="H140" s="3"/>
      <c r="I140" s="38">
        <v>32785</v>
      </c>
      <c r="J140" s="22"/>
      <c r="K140" s="22"/>
      <c r="L140" s="19"/>
    </row>
    <row r="141" spans="2:12" ht="12.75">
      <c r="B141" s="33">
        <v>40269</v>
      </c>
      <c r="C141" s="3">
        <v>30426</v>
      </c>
      <c r="D141" s="3">
        <v>31201</v>
      </c>
      <c r="E141" s="19">
        <v>11161</v>
      </c>
      <c r="F141" s="19">
        <v>15684</v>
      </c>
      <c r="G141" s="19"/>
      <c r="H141" s="3"/>
      <c r="I141" s="38">
        <v>35892</v>
      </c>
      <c r="K141" s="22"/>
      <c r="L141" s="19"/>
    </row>
    <row r="142" spans="2:12" ht="12.75">
      <c r="B142" s="33">
        <v>40299</v>
      </c>
      <c r="C142" s="3">
        <v>24758</v>
      </c>
      <c r="D142" s="3">
        <v>27700</v>
      </c>
      <c r="E142" s="19">
        <v>9393</v>
      </c>
      <c r="F142" s="19">
        <v>13239</v>
      </c>
      <c r="G142" s="19"/>
      <c r="H142" s="3"/>
      <c r="I142" s="38">
        <v>33535</v>
      </c>
      <c r="K142" s="22"/>
      <c r="L142" s="19"/>
    </row>
    <row r="143" spans="2:12" ht="12.75">
      <c r="B143" s="33">
        <v>40330</v>
      </c>
      <c r="C143" s="3">
        <v>22671</v>
      </c>
      <c r="D143" s="3">
        <v>25370</v>
      </c>
      <c r="E143" s="19">
        <v>7028</v>
      </c>
      <c r="F143" s="19">
        <v>8447</v>
      </c>
      <c r="G143" s="19"/>
      <c r="H143" s="3"/>
      <c r="I143" s="38">
        <v>22824</v>
      </c>
      <c r="K143" s="22"/>
      <c r="L143" s="19"/>
    </row>
    <row r="144" spans="2:12" ht="12.75">
      <c r="B144" s="33">
        <v>40360</v>
      </c>
      <c r="C144" s="3">
        <v>20824</v>
      </c>
      <c r="D144" s="3">
        <v>26245</v>
      </c>
      <c r="E144" s="19">
        <v>9348</v>
      </c>
      <c r="F144" s="19">
        <v>10846</v>
      </c>
      <c r="G144" s="19"/>
      <c r="H144" s="3"/>
      <c r="I144" s="38">
        <v>23959</v>
      </c>
      <c r="K144" s="22"/>
      <c r="L144" s="19"/>
    </row>
    <row r="145" spans="2:12" ht="12.75">
      <c r="B145" s="33">
        <v>40391</v>
      </c>
      <c r="C145" s="3">
        <v>26049</v>
      </c>
      <c r="D145" s="3">
        <v>34077</v>
      </c>
      <c r="E145" s="19">
        <v>9684</v>
      </c>
      <c r="F145" s="19">
        <v>12651</v>
      </c>
      <c r="G145" s="19"/>
      <c r="H145" s="3"/>
      <c r="I145" s="38">
        <v>28196</v>
      </c>
      <c r="K145" s="22"/>
      <c r="L145" s="19"/>
    </row>
    <row r="146" spans="2:12" ht="12.75">
      <c r="B146" s="33">
        <v>40422</v>
      </c>
      <c r="C146" s="41">
        <v>31953</v>
      </c>
      <c r="D146" s="40">
        <v>33050</v>
      </c>
      <c r="E146" s="19">
        <v>10503</v>
      </c>
      <c r="F146" s="19">
        <v>12431</v>
      </c>
      <c r="G146" s="19"/>
      <c r="H146" s="3"/>
      <c r="I146" s="38">
        <v>33089</v>
      </c>
      <c r="K146" s="22"/>
    </row>
    <row r="147" spans="2:12" ht="12.75">
      <c r="B147" s="33">
        <v>40452</v>
      </c>
      <c r="C147" s="3">
        <v>38558</v>
      </c>
      <c r="D147" s="40">
        <v>41297</v>
      </c>
      <c r="E147" s="19">
        <v>12772</v>
      </c>
      <c r="F147" s="19">
        <v>15474</v>
      </c>
      <c r="G147" s="19"/>
      <c r="H147" s="3"/>
      <c r="I147" s="38">
        <v>41236</v>
      </c>
      <c r="K147" s="22"/>
    </row>
    <row r="148" spans="2:12" ht="12.75">
      <c r="B148" s="33">
        <v>40483</v>
      </c>
      <c r="C148" s="3">
        <v>22248</v>
      </c>
      <c r="D148" s="40">
        <v>23283</v>
      </c>
      <c r="E148" s="19">
        <v>6769</v>
      </c>
      <c r="F148" s="19">
        <v>9472</v>
      </c>
      <c r="G148" s="19"/>
      <c r="H148" s="3"/>
      <c r="I148" s="38">
        <v>24338</v>
      </c>
      <c r="J148" s="22"/>
      <c r="K148" s="22"/>
    </row>
    <row r="149" spans="2:12" ht="12.75">
      <c r="B149" s="33">
        <v>40513</v>
      </c>
      <c r="C149" s="3">
        <v>15496</v>
      </c>
      <c r="D149" s="40">
        <v>16186</v>
      </c>
      <c r="E149" s="19">
        <v>4952</v>
      </c>
      <c r="F149" s="19">
        <v>6037</v>
      </c>
      <c r="G149" s="19"/>
      <c r="H149" s="3"/>
      <c r="I149" s="38">
        <v>15270</v>
      </c>
      <c r="J149" s="22"/>
      <c r="K149" s="22"/>
    </row>
    <row r="150" spans="2:12" ht="12.75">
      <c r="B150" s="33">
        <v>40544</v>
      </c>
      <c r="C150" s="3">
        <v>17223</v>
      </c>
      <c r="D150" s="40">
        <v>14925</v>
      </c>
      <c r="E150" s="19">
        <v>5140</v>
      </c>
      <c r="F150" s="19">
        <v>6509</v>
      </c>
      <c r="G150" s="19"/>
      <c r="H150" s="3"/>
      <c r="I150" s="38">
        <v>13317</v>
      </c>
      <c r="K150" s="22"/>
    </row>
    <row r="151" spans="2:12" ht="12.75">
      <c r="B151" s="33">
        <v>40575</v>
      </c>
      <c r="C151" s="3">
        <v>18722</v>
      </c>
      <c r="D151" s="40">
        <v>16551</v>
      </c>
      <c r="E151" s="19">
        <v>6093</v>
      </c>
      <c r="F151" s="19">
        <v>7514</v>
      </c>
      <c r="G151" s="19"/>
      <c r="H151" s="3"/>
      <c r="I151" s="38">
        <v>19792</v>
      </c>
      <c r="J151" s="22"/>
      <c r="K151" s="22"/>
    </row>
    <row r="152" spans="2:12" ht="12.75">
      <c r="B152" s="33">
        <v>40603</v>
      </c>
      <c r="C152" s="3">
        <v>29529</v>
      </c>
      <c r="D152" s="40">
        <v>31224</v>
      </c>
      <c r="E152" s="19">
        <v>7976</v>
      </c>
      <c r="F152" s="19">
        <v>9377</v>
      </c>
      <c r="G152" s="19"/>
      <c r="H152" s="3"/>
      <c r="I152" s="38">
        <v>33620</v>
      </c>
      <c r="J152" s="19">
        <v>12847</v>
      </c>
      <c r="K152" s="22"/>
    </row>
    <row r="153" spans="2:12" ht="12.75">
      <c r="B153" s="33">
        <v>40634</v>
      </c>
      <c r="C153" s="3">
        <v>36790</v>
      </c>
      <c r="D153" s="40">
        <v>39554</v>
      </c>
      <c r="E153" s="19">
        <v>8400</v>
      </c>
      <c r="F153" s="19">
        <v>11076</v>
      </c>
      <c r="G153" s="19"/>
      <c r="H153" s="3"/>
      <c r="I153" s="38">
        <v>39891</v>
      </c>
      <c r="J153" s="19">
        <v>31099</v>
      </c>
      <c r="K153" s="22"/>
    </row>
    <row r="154" spans="2:12" ht="12.75">
      <c r="B154" s="33">
        <v>40664</v>
      </c>
      <c r="C154" s="3">
        <v>28900</v>
      </c>
      <c r="D154" s="40">
        <v>30580</v>
      </c>
      <c r="E154" s="19">
        <v>9650</v>
      </c>
      <c r="F154" s="19">
        <v>13263</v>
      </c>
      <c r="G154" s="19"/>
      <c r="H154" s="3"/>
      <c r="I154" s="38">
        <v>35815</v>
      </c>
      <c r="J154" s="19">
        <v>24764</v>
      </c>
      <c r="K154" s="22"/>
    </row>
    <row r="155" spans="2:12" ht="12.75">
      <c r="B155" s="33">
        <v>40695</v>
      </c>
      <c r="C155" s="3">
        <v>24235</v>
      </c>
      <c r="D155" s="40">
        <v>29851</v>
      </c>
      <c r="E155" s="19">
        <v>7112</v>
      </c>
      <c r="F155" s="19">
        <v>8492</v>
      </c>
      <c r="G155" s="19"/>
      <c r="H155" s="3"/>
      <c r="I155" s="38">
        <v>24750</v>
      </c>
      <c r="J155" s="19">
        <v>18419</v>
      </c>
      <c r="K155" s="22"/>
    </row>
    <row r="156" spans="2:12" ht="12.75">
      <c r="B156" s="33">
        <v>40725</v>
      </c>
      <c r="C156" s="3">
        <v>20547</v>
      </c>
      <c r="D156" s="40">
        <v>30665</v>
      </c>
      <c r="E156" s="19">
        <v>7443</v>
      </c>
      <c r="F156" s="19">
        <v>10054</v>
      </c>
      <c r="G156" s="19"/>
      <c r="H156" s="3"/>
      <c r="I156" s="38">
        <v>22172</v>
      </c>
      <c r="J156" s="19">
        <v>16874</v>
      </c>
      <c r="K156" s="22"/>
    </row>
    <row r="157" spans="2:12" ht="12.75">
      <c r="B157" s="33">
        <v>40756</v>
      </c>
      <c r="C157" s="3">
        <v>25866</v>
      </c>
      <c r="D157" s="40">
        <v>39019</v>
      </c>
      <c r="E157" s="19">
        <v>8217</v>
      </c>
      <c r="F157" s="19">
        <v>10631</v>
      </c>
      <c r="G157" s="19"/>
      <c r="H157" s="3"/>
      <c r="I157" s="38">
        <v>30328</v>
      </c>
      <c r="J157" s="19">
        <v>20390</v>
      </c>
      <c r="K157" s="22"/>
    </row>
    <row r="158" spans="2:12" ht="12.75">
      <c r="B158" s="33">
        <v>40787</v>
      </c>
      <c r="C158" s="3">
        <v>32262</v>
      </c>
      <c r="D158" s="40">
        <v>34868</v>
      </c>
      <c r="E158" s="19">
        <v>9571</v>
      </c>
      <c r="F158" s="19">
        <v>11796</v>
      </c>
      <c r="G158" s="19"/>
      <c r="H158" s="3"/>
      <c r="I158" s="38">
        <v>35362</v>
      </c>
      <c r="J158" s="19">
        <v>18393</v>
      </c>
      <c r="K158" s="22"/>
    </row>
    <row r="159" spans="2:12" ht="12.75">
      <c r="B159" s="33">
        <v>40817</v>
      </c>
      <c r="C159" s="3">
        <v>34789</v>
      </c>
      <c r="D159" s="40">
        <v>39157</v>
      </c>
      <c r="E159" s="19">
        <v>10744</v>
      </c>
      <c r="F159" s="19">
        <v>13035</v>
      </c>
      <c r="G159" s="19"/>
      <c r="H159" s="3"/>
      <c r="I159" s="38">
        <v>36978</v>
      </c>
      <c r="J159" s="19">
        <v>19770</v>
      </c>
      <c r="K159" s="22"/>
    </row>
    <row r="160" spans="2:12" ht="12.75">
      <c r="B160" s="33">
        <v>40848</v>
      </c>
      <c r="C160" s="3">
        <v>21614</v>
      </c>
      <c r="D160" s="40">
        <v>22147</v>
      </c>
      <c r="E160" s="19">
        <v>7607</v>
      </c>
      <c r="F160" s="19">
        <v>9860</v>
      </c>
      <c r="G160" s="19"/>
      <c r="H160" s="3"/>
      <c r="I160" s="38">
        <v>22927</v>
      </c>
      <c r="J160" s="19">
        <v>11885</v>
      </c>
      <c r="K160" s="22"/>
    </row>
    <row r="161" spans="2:11" ht="12.75">
      <c r="B161" s="33">
        <v>40878</v>
      </c>
      <c r="C161" s="3">
        <v>17102</v>
      </c>
      <c r="D161" s="40">
        <v>18181</v>
      </c>
      <c r="E161" s="19">
        <v>5242</v>
      </c>
      <c r="F161" s="19">
        <v>6915</v>
      </c>
      <c r="G161" s="19"/>
      <c r="H161" s="3"/>
      <c r="I161" s="38">
        <v>16689</v>
      </c>
      <c r="J161" s="19">
        <v>9792</v>
      </c>
      <c r="K161" s="22"/>
    </row>
    <row r="162" spans="2:11" ht="12.75">
      <c r="B162" s="33">
        <v>40909</v>
      </c>
      <c r="C162" s="3">
        <v>10364</v>
      </c>
      <c r="D162" s="40">
        <v>11232</v>
      </c>
      <c r="E162" s="19">
        <v>5552</v>
      </c>
      <c r="F162" s="19">
        <v>7586</v>
      </c>
      <c r="G162" s="19"/>
      <c r="H162" s="3"/>
      <c r="I162" s="38">
        <v>14950</v>
      </c>
      <c r="J162" s="19">
        <v>7546</v>
      </c>
      <c r="K162" s="22"/>
    </row>
    <row r="163" spans="2:11" ht="12.75">
      <c r="B163" s="33">
        <v>40940</v>
      </c>
      <c r="C163" s="3">
        <v>17023</v>
      </c>
      <c r="D163" s="40">
        <v>19870</v>
      </c>
      <c r="E163" s="19">
        <v>6271</v>
      </c>
      <c r="F163" s="19">
        <v>10759</v>
      </c>
      <c r="G163" s="19"/>
      <c r="H163" s="3"/>
      <c r="I163" s="38">
        <v>18645</v>
      </c>
      <c r="J163" s="19">
        <v>10319</v>
      </c>
      <c r="K163" s="22"/>
    </row>
    <row r="164" spans="2:11" ht="12.75">
      <c r="B164" s="33">
        <v>40969</v>
      </c>
      <c r="C164" s="3">
        <v>21950</v>
      </c>
      <c r="D164" s="40">
        <v>27234</v>
      </c>
      <c r="E164" s="19">
        <v>8708</v>
      </c>
      <c r="F164" s="19">
        <v>11320</v>
      </c>
      <c r="G164" s="19"/>
      <c r="H164" s="3"/>
      <c r="I164" s="38">
        <v>27474</v>
      </c>
      <c r="J164" s="19">
        <v>11270</v>
      </c>
      <c r="K164" s="22"/>
    </row>
    <row r="165" spans="2:11" ht="12.75">
      <c r="B165" s="33">
        <v>41000</v>
      </c>
      <c r="C165" s="3">
        <v>42743</v>
      </c>
      <c r="D165" s="40">
        <v>45011</v>
      </c>
      <c r="E165" s="19">
        <v>12984</v>
      </c>
      <c r="F165" s="19">
        <v>15929</v>
      </c>
      <c r="G165" s="19"/>
      <c r="H165" s="3"/>
      <c r="I165" s="38">
        <v>36562</v>
      </c>
      <c r="J165" s="19">
        <v>14024</v>
      </c>
      <c r="K165" s="22"/>
    </row>
    <row r="166" spans="2:11" ht="12.75">
      <c r="B166" s="33">
        <v>41030</v>
      </c>
      <c r="C166" s="3">
        <v>27244</v>
      </c>
      <c r="D166" s="40">
        <v>29898</v>
      </c>
      <c r="E166" s="19">
        <v>10842</v>
      </c>
      <c r="F166" s="19">
        <v>14218</v>
      </c>
      <c r="G166" s="19"/>
      <c r="H166" s="3"/>
      <c r="I166" s="38">
        <v>30532</v>
      </c>
      <c r="J166" s="19">
        <v>14259</v>
      </c>
      <c r="K166" s="22"/>
    </row>
    <row r="167" spans="2:11" ht="12.75">
      <c r="B167" s="33">
        <v>41061</v>
      </c>
      <c r="C167" s="3">
        <v>18855</v>
      </c>
      <c r="D167" s="40">
        <v>27203</v>
      </c>
      <c r="E167" s="19">
        <v>7330</v>
      </c>
      <c r="F167" s="19">
        <v>8629</v>
      </c>
      <c r="G167" s="19"/>
      <c r="H167" s="3"/>
      <c r="I167" s="38">
        <v>21568</v>
      </c>
      <c r="J167" s="19">
        <v>7261</v>
      </c>
      <c r="K167" s="22"/>
    </row>
    <row r="168" spans="2:11" ht="12.75">
      <c r="B168" s="33">
        <v>41091</v>
      </c>
      <c r="C168" s="3">
        <v>21271</v>
      </c>
      <c r="D168" s="40">
        <v>31546</v>
      </c>
      <c r="E168" s="19">
        <v>10134</v>
      </c>
      <c r="F168" s="19">
        <v>13108</v>
      </c>
      <c r="G168" s="19"/>
      <c r="H168" s="3"/>
      <c r="I168" s="38">
        <v>22175</v>
      </c>
      <c r="J168" s="19">
        <v>7919</v>
      </c>
      <c r="K168" s="22"/>
    </row>
    <row r="169" spans="2:11" ht="12.75">
      <c r="B169" s="33">
        <v>41122</v>
      </c>
      <c r="C169" s="3">
        <v>28591</v>
      </c>
      <c r="D169" s="40">
        <v>36257</v>
      </c>
      <c r="E169" s="19">
        <v>8256</v>
      </c>
      <c r="F169" s="19">
        <v>10839</v>
      </c>
      <c r="G169" s="19"/>
      <c r="H169" s="3"/>
      <c r="I169" s="38">
        <v>25568</v>
      </c>
      <c r="J169" s="19">
        <v>8469</v>
      </c>
      <c r="K169" s="22"/>
    </row>
    <row r="170" spans="2:11" ht="12.75">
      <c r="B170" s="33">
        <v>41153</v>
      </c>
      <c r="C170" s="3">
        <v>26112</v>
      </c>
      <c r="D170" s="40">
        <v>33003</v>
      </c>
      <c r="E170" s="19">
        <v>8904</v>
      </c>
      <c r="F170" s="19">
        <v>11925</v>
      </c>
      <c r="G170" s="19"/>
      <c r="H170" s="3"/>
      <c r="I170" s="38">
        <v>33117</v>
      </c>
      <c r="J170" s="19">
        <v>10368</v>
      </c>
      <c r="K170" s="22"/>
    </row>
    <row r="171" spans="2:11" ht="12.75">
      <c r="B171" s="33">
        <v>41183</v>
      </c>
      <c r="C171" s="3">
        <v>34305</v>
      </c>
      <c r="D171" s="40">
        <v>38285</v>
      </c>
      <c r="E171" s="19">
        <v>8506</v>
      </c>
      <c r="F171" s="19">
        <v>12595</v>
      </c>
      <c r="G171" s="19"/>
      <c r="H171" s="3"/>
      <c r="I171" s="38">
        <v>35992</v>
      </c>
      <c r="J171" s="19">
        <v>7799</v>
      </c>
      <c r="K171" s="22"/>
    </row>
    <row r="172" spans="2:11" ht="12.75">
      <c r="B172" s="33">
        <v>41214</v>
      </c>
      <c r="C172" s="3">
        <v>21898</v>
      </c>
      <c r="D172" s="40">
        <v>25114</v>
      </c>
      <c r="E172" s="19">
        <v>5389</v>
      </c>
      <c r="F172" s="19">
        <v>7864</v>
      </c>
      <c r="G172" s="19"/>
      <c r="H172" s="3"/>
      <c r="I172" s="38">
        <v>19243</v>
      </c>
      <c r="J172" s="19">
        <v>7933</v>
      </c>
      <c r="K172" s="22"/>
    </row>
    <row r="173" spans="2:11" ht="12.75">
      <c r="B173" s="33">
        <v>41244</v>
      </c>
      <c r="C173" s="3">
        <v>15167</v>
      </c>
      <c r="D173" s="40">
        <v>18326</v>
      </c>
      <c r="E173" s="19">
        <v>4273</v>
      </c>
      <c r="F173" s="19">
        <v>5659</v>
      </c>
      <c r="G173" s="19"/>
      <c r="H173" s="3"/>
      <c r="I173" s="38">
        <v>13425</v>
      </c>
      <c r="J173" s="19">
        <v>13142</v>
      </c>
      <c r="K173" s="22"/>
    </row>
    <row r="174" spans="2:11" ht="12.75">
      <c r="B174" s="33">
        <v>41275</v>
      </c>
      <c r="C174" s="3">
        <v>12524</v>
      </c>
      <c r="D174" s="40">
        <v>14099</v>
      </c>
      <c r="E174" s="19">
        <v>1019</v>
      </c>
      <c r="F174" s="19">
        <v>5158</v>
      </c>
      <c r="G174" s="19"/>
      <c r="H174" s="3"/>
      <c r="I174" s="38">
        <v>11145</v>
      </c>
      <c r="J174" s="19">
        <v>7250</v>
      </c>
      <c r="K174" s="22"/>
    </row>
    <row r="175" spans="2:11" ht="12.75">
      <c r="B175" s="33">
        <v>41306</v>
      </c>
      <c r="C175" s="3">
        <v>15504</v>
      </c>
      <c r="D175" s="40">
        <v>18047</v>
      </c>
      <c r="E175" s="19">
        <v>1041</v>
      </c>
      <c r="F175" s="19">
        <v>6237</v>
      </c>
      <c r="G175" s="19"/>
      <c r="H175" s="3"/>
      <c r="I175" s="38">
        <v>16510</v>
      </c>
      <c r="J175" s="19">
        <v>9183</v>
      </c>
      <c r="K175" s="22"/>
    </row>
    <row r="176" spans="2:11" ht="12.75">
      <c r="B176" s="33">
        <v>41334</v>
      </c>
      <c r="C176" s="3">
        <v>23663</v>
      </c>
      <c r="D176" s="40">
        <v>32215</v>
      </c>
      <c r="E176" s="19">
        <v>3689</v>
      </c>
      <c r="F176" s="19">
        <v>8003</v>
      </c>
      <c r="G176" s="19"/>
      <c r="H176" s="3"/>
      <c r="I176" s="38">
        <v>22683</v>
      </c>
      <c r="J176" s="19">
        <v>15100</v>
      </c>
      <c r="K176" s="22"/>
    </row>
    <row r="177" spans="2:11" ht="12.75">
      <c r="B177" s="33">
        <v>41365</v>
      </c>
      <c r="C177" s="3">
        <v>27807</v>
      </c>
      <c r="D177" s="40">
        <v>36185</v>
      </c>
      <c r="E177" s="19">
        <v>6067</v>
      </c>
      <c r="F177" s="19">
        <v>10845</v>
      </c>
      <c r="G177" s="19"/>
      <c r="H177" s="3"/>
      <c r="I177" s="38">
        <v>32291</v>
      </c>
      <c r="J177" s="19">
        <v>8495</v>
      </c>
      <c r="K177" s="22"/>
    </row>
    <row r="178" spans="2:11" ht="12.75">
      <c r="B178" s="33">
        <v>41395</v>
      </c>
      <c r="C178" s="3">
        <v>34287</v>
      </c>
      <c r="D178" s="40">
        <v>41270</v>
      </c>
      <c r="E178" s="19">
        <v>2792</v>
      </c>
      <c r="F178" s="19">
        <v>11952</v>
      </c>
      <c r="G178" s="19"/>
      <c r="H178" s="3"/>
      <c r="I178" s="38">
        <v>31739</v>
      </c>
      <c r="J178" s="19">
        <v>19119</v>
      </c>
      <c r="K178" s="22"/>
    </row>
    <row r="179" spans="2:11" ht="12.75">
      <c r="B179" s="33">
        <v>41426</v>
      </c>
      <c r="C179" s="3">
        <v>28368</v>
      </c>
      <c r="D179" s="40">
        <v>38930</v>
      </c>
      <c r="E179" s="19">
        <v>3327</v>
      </c>
      <c r="F179" s="19">
        <v>8136</v>
      </c>
      <c r="G179" s="19"/>
      <c r="H179" s="3"/>
      <c r="I179" s="38">
        <v>19409</v>
      </c>
      <c r="J179" s="19">
        <v>10756</v>
      </c>
      <c r="K179" s="22"/>
    </row>
    <row r="180" spans="2:11" ht="12.75">
      <c r="B180" s="33">
        <v>41456</v>
      </c>
      <c r="C180" s="3">
        <v>23801</v>
      </c>
      <c r="D180" s="40">
        <v>36218</v>
      </c>
      <c r="E180" s="19">
        <v>1863</v>
      </c>
      <c r="F180" s="19">
        <v>9625</v>
      </c>
      <c r="G180" s="19"/>
      <c r="H180" s="3"/>
      <c r="I180" s="38">
        <v>18601</v>
      </c>
      <c r="J180" s="19">
        <v>9928</v>
      </c>
      <c r="K180" s="22"/>
    </row>
    <row r="181" spans="2:11" ht="12.75">
      <c r="B181" s="33">
        <v>41487</v>
      </c>
      <c r="C181" s="3">
        <v>27459</v>
      </c>
      <c r="D181" s="40">
        <v>44253</v>
      </c>
      <c r="E181" s="19">
        <v>2016</v>
      </c>
      <c r="F181" s="19">
        <v>9860</v>
      </c>
      <c r="G181" s="19"/>
      <c r="H181" s="3"/>
      <c r="I181" s="38">
        <v>19224</v>
      </c>
      <c r="J181" s="19">
        <v>12985</v>
      </c>
      <c r="K181" s="22"/>
    </row>
    <row r="182" spans="2:11" ht="12.75">
      <c r="B182" s="33">
        <v>41518</v>
      </c>
      <c r="C182" s="3">
        <v>35156</v>
      </c>
      <c r="D182" s="40">
        <v>43462</v>
      </c>
      <c r="E182" s="19">
        <v>2496</v>
      </c>
      <c r="F182" s="19">
        <v>11389</v>
      </c>
      <c r="G182" s="19"/>
      <c r="H182" s="3"/>
      <c r="I182" s="38">
        <v>29468</v>
      </c>
      <c r="J182" s="19">
        <v>12137</v>
      </c>
      <c r="K182" s="22"/>
    </row>
    <row r="183" spans="2:11" ht="12.75">
      <c r="B183" s="33">
        <v>41548</v>
      </c>
      <c r="C183" s="3">
        <v>33142</v>
      </c>
      <c r="D183" s="40">
        <v>42333</v>
      </c>
      <c r="E183" s="19">
        <v>6505</v>
      </c>
      <c r="F183" s="19">
        <v>15325</v>
      </c>
      <c r="G183" s="19"/>
      <c r="H183" s="3"/>
      <c r="I183" s="38">
        <v>36688</v>
      </c>
      <c r="J183" s="19">
        <v>17227</v>
      </c>
      <c r="K183" s="22"/>
    </row>
    <row r="184" spans="2:11" ht="12.75">
      <c r="B184" s="33">
        <v>41579</v>
      </c>
      <c r="C184" s="3">
        <v>22576</v>
      </c>
      <c r="D184" s="40">
        <v>28997</v>
      </c>
      <c r="E184" s="19">
        <v>1552</v>
      </c>
      <c r="F184" s="19">
        <v>7466</v>
      </c>
      <c r="G184" s="19"/>
      <c r="H184" s="3"/>
      <c r="I184" s="38">
        <v>21248</v>
      </c>
      <c r="J184" s="19">
        <v>13661</v>
      </c>
      <c r="K184" s="22"/>
    </row>
    <row r="185" spans="2:11" ht="12.75">
      <c r="B185" s="33">
        <v>41609</v>
      </c>
      <c r="C185" s="3">
        <v>15796</v>
      </c>
      <c r="D185" s="40">
        <v>22446</v>
      </c>
      <c r="E185" s="19">
        <v>1223</v>
      </c>
      <c r="F185" s="19">
        <v>6770</v>
      </c>
      <c r="G185" s="19"/>
      <c r="H185" s="3"/>
      <c r="I185" s="38">
        <v>13405</v>
      </c>
      <c r="J185" s="19">
        <v>18682</v>
      </c>
      <c r="K185" s="22"/>
    </row>
    <row r="186" spans="2:11" ht="12.75">
      <c r="B186" s="33">
        <v>41640</v>
      </c>
      <c r="C186" s="3">
        <v>15818</v>
      </c>
      <c r="D186" s="40">
        <v>18607</v>
      </c>
      <c r="E186" s="19">
        <v>857</v>
      </c>
      <c r="F186" s="19">
        <v>5274</v>
      </c>
      <c r="G186" s="19"/>
      <c r="H186" s="3"/>
      <c r="I186" s="38">
        <v>12886</v>
      </c>
      <c r="J186" s="19">
        <v>12215</v>
      </c>
      <c r="K186" s="22"/>
    </row>
    <row r="187" spans="2:11" ht="12.75">
      <c r="B187" s="33">
        <v>41671</v>
      </c>
      <c r="C187" s="3">
        <v>15547</v>
      </c>
      <c r="D187" s="40">
        <v>21148</v>
      </c>
      <c r="E187" s="19">
        <v>2427</v>
      </c>
      <c r="F187" s="19">
        <v>6038</v>
      </c>
      <c r="G187" s="19"/>
      <c r="H187" s="3"/>
      <c r="I187" s="38">
        <v>16814</v>
      </c>
      <c r="J187" s="19">
        <v>14443</v>
      </c>
      <c r="K187" s="22"/>
    </row>
    <row r="188" spans="2:11" ht="12.75">
      <c r="B188" s="33">
        <v>41699</v>
      </c>
      <c r="C188" s="3">
        <v>24230</v>
      </c>
      <c r="D188" s="40">
        <v>30085</v>
      </c>
      <c r="E188" s="19">
        <v>1767</v>
      </c>
      <c r="F188" s="19">
        <v>7591</v>
      </c>
      <c r="G188" s="19"/>
      <c r="H188" s="3"/>
      <c r="I188" s="38">
        <v>23761</v>
      </c>
      <c r="J188" s="19">
        <v>17370</v>
      </c>
      <c r="K188" s="22"/>
    </row>
    <row r="189" spans="2:11" ht="12.75">
      <c r="B189" s="33">
        <v>41730</v>
      </c>
      <c r="C189" s="3">
        <v>38182</v>
      </c>
      <c r="D189" s="40">
        <v>49945</v>
      </c>
      <c r="E189" s="19">
        <v>1973</v>
      </c>
      <c r="F189" s="19">
        <v>11671</v>
      </c>
      <c r="G189" s="19"/>
      <c r="H189" s="3"/>
      <c r="I189" s="38">
        <v>33330</v>
      </c>
      <c r="J189" s="19">
        <v>15050</v>
      </c>
      <c r="K189" s="22"/>
    </row>
    <row r="190" spans="2:11" ht="12.75">
      <c r="B190" s="33">
        <v>41760</v>
      </c>
      <c r="C190" s="3">
        <v>32224</v>
      </c>
      <c r="D190" s="40">
        <v>42564</v>
      </c>
      <c r="E190" s="19">
        <v>1670</v>
      </c>
      <c r="F190" s="19">
        <v>10245</v>
      </c>
      <c r="G190" s="19"/>
      <c r="H190" s="3"/>
      <c r="I190" s="38">
        <v>34694</v>
      </c>
      <c r="J190" s="19">
        <v>12844</v>
      </c>
      <c r="K190" s="22"/>
    </row>
    <row r="191" spans="2:11" ht="12.75">
      <c r="B191" s="33">
        <v>41791</v>
      </c>
      <c r="C191" s="3">
        <v>23262</v>
      </c>
      <c r="D191" s="40">
        <v>34959</v>
      </c>
      <c r="E191" s="19">
        <v>3941</v>
      </c>
      <c r="F191" s="19">
        <v>9488</v>
      </c>
      <c r="G191" s="19"/>
      <c r="H191" s="3"/>
      <c r="I191" s="38">
        <v>22332</v>
      </c>
      <c r="J191" s="19">
        <v>8043</v>
      </c>
      <c r="K191" s="22"/>
    </row>
    <row r="192" spans="2:11" ht="12.75">
      <c r="B192" s="33">
        <v>41821</v>
      </c>
      <c r="C192" s="3">
        <v>23523</v>
      </c>
      <c r="D192" s="40">
        <v>39180</v>
      </c>
      <c r="E192" s="19">
        <v>1800</v>
      </c>
      <c r="F192" s="19">
        <v>10511</v>
      </c>
      <c r="G192" s="19"/>
      <c r="H192" s="3"/>
      <c r="I192" s="38">
        <v>23014</v>
      </c>
      <c r="J192" s="19">
        <v>8866</v>
      </c>
      <c r="K192" s="22"/>
    </row>
    <row r="193" spans="2:11" ht="12.75">
      <c r="B193" s="33">
        <v>41852</v>
      </c>
      <c r="C193" s="3">
        <v>27575</v>
      </c>
      <c r="D193" s="40">
        <v>47239</v>
      </c>
      <c r="E193" s="19">
        <v>1628</v>
      </c>
      <c r="F193" s="19">
        <v>12008</v>
      </c>
      <c r="G193" s="19"/>
      <c r="H193" s="3"/>
      <c r="I193" s="38">
        <v>24478</v>
      </c>
      <c r="J193" s="19">
        <v>9678</v>
      </c>
      <c r="K193" s="22"/>
    </row>
    <row r="194" spans="2:11" ht="12.75">
      <c r="B194" s="33">
        <v>41883</v>
      </c>
      <c r="C194" s="3">
        <v>35700</v>
      </c>
      <c r="D194" s="40">
        <v>50754</v>
      </c>
      <c r="E194" s="19">
        <v>2865</v>
      </c>
      <c r="F194" s="19">
        <v>14002</v>
      </c>
      <c r="G194" s="19"/>
      <c r="H194" s="3"/>
      <c r="I194" s="38">
        <v>33004</v>
      </c>
      <c r="J194" s="19">
        <v>10780</v>
      </c>
      <c r="K194" s="22"/>
    </row>
    <row r="195" spans="2:11" ht="12.75">
      <c r="B195" s="33">
        <v>41913</v>
      </c>
      <c r="C195" s="3">
        <v>38820</v>
      </c>
      <c r="D195" s="40">
        <v>49750</v>
      </c>
      <c r="E195" s="19">
        <v>5326</v>
      </c>
      <c r="F195" s="19">
        <v>13949</v>
      </c>
      <c r="G195" s="19"/>
      <c r="H195" s="3"/>
      <c r="I195" s="38">
        <v>35664</v>
      </c>
      <c r="J195" s="19">
        <v>12100</v>
      </c>
      <c r="K195" s="22"/>
    </row>
    <row r="196" spans="2:11" ht="12.75">
      <c r="B196" s="33">
        <v>41944</v>
      </c>
      <c r="C196" s="3">
        <v>20812</v>
      </c>
      <c r="D196" s="40">
        <v>28457</v>
      </c>
      <c r="E196" s="19">
        <v>1412</v>
      </c>
      <c r="F196" s="19">
        <v>7557</v>
      </c>
      <c r="G196" s="19"/>
      <c r="H196" s="3"/>
      <c r="I196" s="38">
        <v>21648</v>
      </c>
      <c r="J196" s="19">
        <v>10805</v>
      </c>
      <c r="K196" s="22"/>
    </row>
    <row r="197" spans="2:11" ht="12.75">
      <c r="B197" s="33">
        <v>41974</v>
      </c>
      <c r="C197" s="40">
        <v>18393</v>
      </c>
      <c r="D197" s="40">
        <v>26304</v>
      </c>
      <c r="E197" s="19">
        <v>1137</v>
      </c>
      <c r="F197" s="19">
        <v>5971</v>
      </c>
      <c r="G197" s="19"/>
      <c r="H197" s="40"/>
      <c r="I197" s="41">
        <v>13359</v>
      </c>
      <c r="J197" s="19">
        <v>18553</v>
      </c>
      <c r="K197" s="22"/>
    </row>
    <row r="198" spans="2:11" ht="12.75">
      <c r="B198" s="33">
        <v>42005</v>
      </c>
      <c r="C198" s="40">
        <v>20812</v>
      </c>
      <c r="D198" s="40">
        <v>28457</v>
      </c>
      <c r="H198" s="40"/>
      <c r="I198" s="41">
        <v>13604</v>
      </c>
      <c r="J198" s="22">
        <v>10244</v>
      </c>
      <c r="K198" s="22">
        <v>3802</v>
      </c>
    </row>
    <row r="199" spans="2:11" ht="12.75">
      <c r="B199" s="33">
        <v>42036</v>
      </c>
      <c r="C199" s="40">
        <v>18393</v>
      </c>
      <c r="D199" s="40">
        <v>26304</v>
      </c>
      <c r="H199" s="40"/>
      <c r="I199" s="41">
        <v>17789</v>
      </c>
      <c r="J199" s="22">
        <v>12573</v>
      </c>
      <c r="K199" s="22">
        <v>4163</v>
      </c>
    </row>
    <row r="200" spans="2:11" ht="12.75">
      <c r="B200" s="33">
        <v>42064</v>
      </c>
      <c r="C200" s="40">
        <v>24950</v>
      </c>
      <c r="D200" s="40">
        <v>34510</v>
      </c>
      <c r="H200" s="40"/>
      <c r="I200" s="41">
        <v>23137</v>
      </c>
      <c r="J200" s="22">
        <v>12663</v>
      </c>
      <c r="K200" s="22">
        <v>5588</v>
      </c>
    </row>
    <row r="201" spans="2:11" ht="12.75">
      <c r="B201" s="33">
        <v>42095</v>
      </c>
      <c r="C201" s="40">
        <v>44417</v>
      </c>
      <c r="D201" s="40">
        <v>59847</v>
      </c>
      <c r="H201" s="40"/>
      <c r="I201" s="41">
        <v>35840</v>
      </c>
      <c r="J201" s="22">
        <v>16589</v>
      </c>
      <c r="K201" s="22">
        <v>7228</v>
      </c>
    </row>
    <row r="202" spans="2:11" ht="12.75">
      <c r="B202" s="33">
        <v>42125</v>
      </c>
      <c r="C202" s="40">
        <v>31915</v>
      </c>
      <c r="D202" s="40">
        <v>42556</v>
      </c>
      <c r="H202" s="40"/>
      <c r="I202" s="41">
        <v>32354</v>
      </c>
      <c r="J202" s="22">
        <v>19854</v>
      </c>
      <c r="K202" s="22">
        <v>7781</v>
      </c>
    </row>
    <row r="203" spans="2:11" ht="12.75">
      <c r="B203" s="33">
        <v>42156</v>
      </c>
      <c r="C203" s="40">
        <v>27432</v>
      </c>
      <c r="D203" s="40">
        <v>38252</v>
      </c>
      <c r="H203" s="40"/>
      <c r="I203" s="41">
        <v>25127</v>
      </c>
      <c r="J203" s="22">
        <v>13537</v>
      </c>
      <c r="K203" s="22">
        <v>4936</v>
      </c>
    </row>
    <row r="204" spans="2:11" ht="12.75">
      <c r="B204" s="33">
        <v>42186</v>
      </c>
      <c r="C204" s="40">
        <v>26870</v>
      </c>
      <c r="D204" s="40">
        <v>44139</v>
      </c>
      <c r="H204" s="40"/>
      <c r="I204" s="41">
        <v>27800</v>
      </c>
      <c r="J204" s="22">
        <v>11584</v>
      </c>
      <c r="K204" s="22">
        <v>5818</v>
      </c>
    </row>
    <row r="205" spans="2:11" ht="12.75">
      <c r="B205" s="33">
        <v>42217</v>
      </c>
      <c r="C205" s="40">
        <v>32507</v>
      </c>
      <c r="D205" s="40">
        <v>54643</v>
      </c>
      <c r="H205" s="40"/>
      <c r="I205" s="41">
        <v>26921</v>
      </c>
      <c r="J205" s="22">
        <v>14735</v>
      </c>
      <c r="K205" s="22">
        <v>5983</v>
      </c>
    </row>
    <row r="206" spans="2:11" ht="12.75">
      <c r="B206" s="33">
        <v>42248</v>
      </c>
      <c r="C206" s="40">
        <v>39912</v>
      </c>
      <c r="D206" s="40">
        <v>60010</v>
      </c>
      <c r="H206" s="40"/>
      <c r="I206" s="41">
        <v>33959</v>
      </c>
      <c r="J206" s="22">
        <v>13067</v>
      </c>
      <c r="K206" s="22">
        <v>5240</v>
      </c>
    </row>
    <row r="207" spans="2:11" ht="12.75">
      <c r="B207" s="33">
        <v>42278</v>
      </c>
      <c r="C207" s="40">
        <v>40367</v>
      </c>
      <c r="D207" s="40">
        <v>54238</v>
      </c>
      <c r="H207" s="40"/>
      <c r="I207" s="41">
        <v>41524</v>
      </c>
      <c r="J207" s="22">
        <v>14160</v>
      </c>
      <c r="K207" s="22">
        <v>9929</v>
      </c>
    </row>
    <row r="208" spans="2:11" ht="12.75">
      <c r="B208" s="33">
        <v>42309</v>
      </c>
      <c r="C208" s="40">
        <v>28414</v>
      </c>
      <c r="D208" s="40">
        <v>35203</v>
      </c>
      <c r="H208" s="40"/>
      <c r="I208" s="41">
        <v>23565</v>
      </c>
      <c r="J208" s="22">
        <v>12681</v>
      </c>
      <c r="K208" s="22">
        <v>5734</v>
      </c>
    </row>
    <row r="209" spans="2:13" ht="12.75">
      <c r="B209" s="33">
        <v>42339</v>
      </c>
      <c r="C209" s="40">
        <v>22747</v>
      </c>
      <c r="D209" s="40">
        <v>31298</v>
      </c>
      <c r="H209" s="40"/>
      <c r="I209" s="41">
        <v>18333</v>
      </c>
      <c r="J209" s="22">
        <v>16795</v>
      </c>
      <c r="K209" s="22">
        <v>5356</v>
      </c>
    </row>
    <row r="210" spans="2:13" ht="12.75">
      <c r="B210" s="33"/>
      <c r="C210" s="40"/>
      <c r="D210" s="40"/>
      <c r="H210" s="40"/>
      <c r="I210" s="41"/>
      <c r="J210" s="22"/>
      <c r="K210" s="22"/>
    </row>
    <row r="211" spans="2:13" ht="12.75">
      <c r="B211" s="33"/>
      <c r="C211" s="40"/>
      <c r="D211" s="40"/>
      <c r="H211" s="40"/>
      <c r="I211" s="41"/>
      <c r="J211" s="22"/>
      <c r="K211" s="22"/>
    </row>
    <row r="212" spans="2:13">
      <c r="B212" s="29" t="s">
        <v>32</v>
      </c>
      <c r="C212" s="30" t="s">
        <v>37</v>
      </c>
      <c r="D212" s="30" t="s">
        <v>38</v>
      </c>
      <c r="E212" s="30" t="s">
        <v>46</v>
      </c>
      <c r="F212" s="30" t="s">
        <v>83</v>
      </c>
      <c r="G212" s="30" t="s">
        <v>36</v>
      </c>
      <c r="H212" s="30" t="s">
        <v>34</v>
      </c>
      <c r="I212" s="30" t="s">
        <v>35</v>
      </c>
      <c r="J212" s="17" t="s">
        <v>68</v>
      </c>
      <c r="K212" s="70" t="s">
        <v>84</v>
      </c>
      <c r="M212" s="19"/>
    </row>
    <row r="213" spans="2:13">
      <c r="B213" s="28">
        <v>2004</v>
      </c>
      <c r="C213" s="31">
        <v>237219</v>
      </c>
      <c r="D213" s="31">
        <v>214194</v>
      </c>
      <c r="E213" s="31">
        <v>96618</v>
      </c>
      <c r="F213" s="31"/>
      <c r="G213" s="31">
        <v>383819</v>
      </c>
      <c r="H213" s="31">
        <v>131671</v>
      </c>
      <c r="I213" s="31">
        <v>300259</v>
      </c>
      <c r="J213" s="22"/>
      <c r="K213" s="19"/>
      <c r="L213" s="19"/>
    </row>
    <row r="214" spans="2:13">
      <c r="B214" s="28">
        <v>2005</v>
      </c>
      <c r="C214" s="31">
        <v>225884</v>
      </c>
      <c r="D214" s="31">
        <v>218005</v>
      </c>
      <c r="E214" s="31">
        <v>69422</v>
      </c>
      <c r="F214" s="31"/>
      <c r="G214" s="31">
        <v>304658</v>
      </c>
      <c r="H214" s="31">
        <v>173502</v>
      </c>
      <c r="I214" s="31">
        <v>252460</v>
      </c>
      <c r="J214" s="22"/>
      <c r="K214" s="19"/>
      <c r="L214" s="19"/>
    </row>
    <row r="215" spans="2:13">
      <c r="B215" s="28">
        <v>2006</v>
      </c>
      <c r="C215" s="31">
        <v>356408</v>
      </c>
      <c r="D215" s="31">
        <v>381141</v>
      </c>
      <c r="E215" s="31">
        <v>96093</v>
      </c>
      <c r="F215" s="31"/>
      <c r="G215" s="31">
        <v>342824</v>
      </c>
      <c r="H215" s="31">
        <v>238996</v>
      </c>
      <c r="I215" s="31">
        <v>262379</v>
      </c>
      <c r="J215" s="22"/>
      <c r="K215" s="19"/>
      <c r="L215" s="19"/>
    </row>
    <row r="216" spans="2:13">
      <c r="B216" s="28">
        <v>2007</v>
      </c>
      <c r="C216" s="31">
        <v>282167</v>
      </c>
      <c r="D216" s="31">
        <v>303885</v>
      </c>
      <c r="E216" s="31">
        <v>111596</v>
      </c>
      <c r="F216" s="31">
        <v>114009</v>
      </c>
      <c r="G216" s="31">
        <v>340688</v>
      </c>
      <c r="H216" s="31">
        <v>280689</v>
      </c>
      <c r="I216" s="31">
        <v>298656</v>
      </c>
      <c r="J216" s="28"/>
      <c r="K216" s="19"/>
      <c r="L216" s="19"/>
    </row>
    <row r="217" spans="2:13">
      <c r="B217" s="28">
        <v>2008</v>
      </c>
      <c r="C217" s="31">
        <v>257653</v>
      </c>
      <c r="D217" s="31">
        <v>277541</v>
      </c>
      <c r="E217" s="31">
        <v>120531</v>
      </c>
      <c r="F217" s="31">
        <v>122965</v>
      </c>
      <c r="G217" s="31">
        <v>336522</v>
      </c>
      <c r="H217" s="31">
        <v>657271</v>
      </c>
      <c r="I217" s="31">
        <v>308178</v>
      </c>
      <c r="K217" s="19"/>
      <c r="L217" s="19"/>
    </row>
    <row r="218" spans="2:13">
      <c r="B218" s="28">
        <v>2009</v>
      </c>
      <c r="C218" s="31">
        <v>264006</v>
      </c>
      <c r="D218" s="31">
        <v>290423</v>
      </c>
      <c r="E218" s="31">
        <v>114637</v>
      </c>
      <c r="F218" s="31">
        <v>117131</v>
      </c>
      <c r="G218" s="31">
        <v>324861</v>
      </c>
      <c r="H218" s="31">
        <v>392638</v>
      </c>
      <c r="I218" s="31">
        <v>298818</v>
      </c>
      <c r="K218" s="19"/>
      <c r="L218" s="19"/>
    </row>
    <row r="219" spans="2:13">
      <c r="B219" s="28">
        <v>2010</v>
      </c>
      <c r="C219" s="31">
        <v>283330</v>
      </c>
      <c r="D219" s="31">
        <v>312129</v>
      </c>
      <c r="E219" s="31">
        <v>101964</v>
      </c>
      <c r="F219" s="31">
        <v>130095</v>
      </c>
      <c r="G219" s="31">
        <v>345742</v>
      </c>
      <c r="H219" s="31">
        <v>390919</v>
      </c>
      <c r="I219" s="31">
        <v>325753</v>
      </c>
      <c r="K219" s="19">
        <v>14733</v>
      </c>
      <c r="L219" s="19"/>
    </row>
    <row r="220" spans="2:13">
      <c r="B220" s="53">
        <v>2011</v>
      </c>
      <c r="C220" s="19">
        <v>307579</v>
      </c>
      <c r="D220" s="19">
        <v>346722</v>
      </c>
      <c r="E220" s="19">
        <v>93195</v>
      </c>
      <c r="F220" s="19">
        <v>118522</v>
      </c>
      <c r="G220" s="19">
        <v>391319</v>
      </c>
      <c r="H220" s="19">
        <v>368960</v>
      </c>
      <c r="I220" s="19">
        <v>331641</v>
      </c>
      <c r="J220" s="19">
        <v>184233</v>
      </c>
      <c r="K220" s="15">
        <v>39073</v>
      </c>
    </row>
    <row r="221" spans="2:13">
      <c r="B221" s="15">
        <v>2012</v>
      </c>
      <c r="C221" s="19">
        <v>285523</v>
      </c>
      <c r="D221" s="19">
        <v>342979</v>
      </c>
      <c r="E221" s="19">
        <v>97149</v>
      </c>
      <c r="F221" s="19">
        <v>130431</v>
      </c>
      <c r="G221" s="19">
        <v>381055</v>
      </c>
      <c r="H221" s="19">
        <v>408100</v>
      </c>
      <c r="I221" s="19">
        <v>299251</v>
      </c>
      <c r="J221" s="19">
        <v>120309</v>
      </c>
      <c r="K221" s="15">
        <v>34694</v>
      </c>
    </row>
    <row r="222" spans="2:13">
      <c r="B222" s="53">
        <v>2013</v>
      </c>
      <c r="C222" s="19">
        <v>300083</v>
      </c>
      <c r="D222" s="19">
        <v>398455</v>
      </c>
      <c r="E222" s="19">
        <v>33590</v>
      </c>
      <c r="F222" s="19">
        <v>110766</v>
      </c>
      <c r="G222" s="19">
        <v>406465</v>
      </c>
      <c r="H222" s="19">
        <v>463763</v>
      </c>
      <c r="I222" s="19">
        <v>272411</v>
      </c>
      <c r="J222" s="19">
        <v>154523</v>
      </c>
      <c r="K222" s="15">
        <v>47105</v>
      </c>
    </row>
    <row r="223" spans="2:13">
      <c r="B223" s="15">
        <v>2014</v>
      </c>
      <c r="C223" s="19">
        <v>310169</v>
      </c>
      <c r="D223" s="19">
        <v>431704</v>
      </c>
      <c r="E223" s="19">
        <v>26803</v>
      </c>
      <c r="F223" s="19">
        <v>114305</v>
      </c>
      <c r="G223" s="19">
        <v>410568</v>
      </c>
      <c r="H223" s="19">
        <v>495417</v>
      </c>
      <c r="I223" s="19">
        <v>294984</v>
      </c>
      <c r="J223" s="19">
        <v>150747</v>
      </c>
      <c r="K223" s="15">
        <v>56445</v>
      </c>
    </row>
    <row r="224" spans="2:13">
      <c r="B224" s="15">
        <v>2015</v>
      </c>
      <c r="C224" s="19">
        <v>358736</v>
      </c>
      <c r="D224" s="19">
        <v>509457</v>
      </c>
      <c r="E224" s="19">
        <v>33985</v>
      </c>
      <c r="F224" s="19">
        <v>133822</v>
      </c>
      <c r="G224" s="19">
        <v>489610</v>
      </c>
      <c r="H224" s="19">
        <v>555888</v>
      </c>
      <c r="I224" s="19">
        <v>319953</v>
      </c>
      <c r="J224" s="19">
        <v>168482</v>
      </c>
      <c r="K224" s="19">
        <v>71560</v>
      </c>
      <c r="L224" s="19">
        <v>88660</v>
      </c>
      <c r="M224" s="19">
        <v>175131</v>
      </c>
    </row>
    <row r="225" spans="2:13">
      <c r="B225" s="15">
        <v>2016</v>
      </c>
      <c r="C225" s="19">
        <v>440179</v>
      </c>
      <c r="D225" s="19">
        <v>590909</v>
      </c>
      <c r="E225" s="19"/>
      <c r="F225" s="19">
        <v>130608</v>
      </c>
      <c r="G225" s="19">
        <v>558033</v>
      </c>
      <c r="H225" s="19">
        <v>456421</v>
      </c>
      <c r="I225" s="19">
        <v>390349</v>
      </c>
      <c r="J225" s="19">
        <v>149999</v>
      </c>
      <c r="K225" s="19">
        <v>75165</v>
      </c>
      <c r="L225" s="19">
        <v>96428</v>
      </c>
      <c r="M225" s="19">
        <v>165288</v>
      </c>
    </row>
    <row r="226" spans="2:13">
      <c r="B226" s="15">
        <v>2017</v>
      </c>
      <c r="C226" s="19">
        <v>515322</v>
      </c>
      <c r="D226" s="19">
        <v>650320</v>
      </c>
      <c r="E226" s="19"/>
      <c r="F226" s="19">
        <v>128599</v>
      </c>
      <c r="G226" s="19">
        <v>635891</v>
      </c>
      <c r="H226" s="19">
        <v>505022</v>
      </c>
      <c r="I226" s="19">
        <v>469106</v>
      </c>
      <c r="J226" s="19">
        <v>157948</v>
      </c>
      <c r="K226" s="19">
        <v>52520</v>
      </c>
      <c r="L226" s="19">
        <v>116897</v>
      </c>
      <c r="M226" s="19">
        <v>168143</v>
      </c>
    </row>
    <row r="227" spans="2:13"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2:13">
      <c r="C228" s="19"/>
      <c r="D228" s="19"/>
      <c r="E228" s="19"/>
      <c r="F228" s="19"/>
      <c r="G228" s="71"/>
      <c r="H228" s="19"/>
      <c r="I228" s="19"/>
      <c r="J228" s="19"/>
      <c r="K228" s="19"/>
      <c r="L228" s="19"/>
      <c r="M228" s="19"/>
    </row>
    <row r="229" spans="2:13"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2:13"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2:13"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2:13"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2:13"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2:13"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2:13"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2:13"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2:13"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2:13"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2:13"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2:13">
      <c r="C240" s="19"/>
    </row>
    <row r="241" spans="3:3">
      <c r="C241" s="19"/>
    </row>
    <row r="242" spans="3:3">
      <c r="C242" s="19"/>
    </row>
  </sheetData>
  <phoneticPr fontId="4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I183"/>
  <sheetViews>
    <sheetView tabSelected="1" zoomScale="80" workbookViewId="0">
      <pane xSplit="2" ySplit="6" topLeftCell="C151" activePane="bottomRight" state="frozen"/>
      <selection pane="topRight" activeCell="B1" sqref="B1"/>
      <selection pane="bottomLeft" activeCell="A4" sqref="A4"/>
      <selection pane="bottomRight" activeCell="W180" sqref="W180"/>
    </sheetView>
  </sheetViews>
  <sheetFormatPr baseColWidth="10" defaultRowHeight="12.75"/>
  <cols>
    <col min="1" max="1" width="27.7109375" customWidth="1"/>
    <col min="2" max="2" width="7.42578125" bestFit="1" customWidth="1"/>
    <col min="3" max="3" width="9.85546875" customWidth="1"/>
    <col min="4" max="4" width="9.42578125" customWidth="1"/>
    <col min="5" max="5" width="9.7109375" customWidth="1"/>
    <col min="6" max="6" width="7.28515625" customWidth="1"/>
    <col min="7" max="7" width="7.42578125" customWidth="1"/>
    <col min="8" max="8" width="7" customWidth="1"/>
    <col min="9" max="11" width="9.28515625" customWidth="1"/>
    <col min="12" max="12" width="6.85546875" customWidth="1"/>
    <col min="13" max="13" width="9.28515625" customWidth="1"/>
    <col min="14" max="14" width="6.5703125" customWidth="1"/>
    <col min="15" max="15" width="7.7109375" customWidth="1"/>
    <col min="16" max="16" width="7.28515625" customWidth="1"/>
    <col min="17" max="21" width="6.7109375" customWidth="1"/>
    <col min="22" max="22" width="4.85546875" customWidth="1"/>
    <col min="23" max="23" width="8" customWidth="1"/>
  </cols>
  <sheetData>
    <row r="1" spans="1:35" ht="42" customHeight="1">
      <c r="A1" s="56" t="s">
        <v>74</v>
      </c>
      <c r="C1" s="2"/>
      <c r="D1" s="2"/>
      <c r="E1" s="2"/>
      <c r="F1" s="2"/>
      <c r="G1" s="2"/>
    </row>
    <row r="2" spans="1:35" ht="42" customHeight="1">
      <c r="A2" s="56" t="s">
        <v>76</v>
      </c>
      <c r="C2" s="2"/>
      <c r="D2" s="2"/>
      <c r="E2" s="2"/>
      <c r="F2" s="2"/>
      <c r="G2" s="2"/>
    </row>
    <row r="3" spans="1:35" ht="42" customHeight="1">
      <c r="A3" s="43" t="s">
        <v>40</v>
      </c>
      <c r="C3" s="2"/>
      <c r="D3" s="2"/>
      <c r="E3" s="2"/>
      <c r="F3" s="2"/>
      <c r="G3" s="2"/>
    </row>
    <row r="4" spans="1:35">
      <c r="A4" s="55"/>
      <c r="C4" s="2"/>
      <c r="D4" s="2"/>
      <c r="E4" s="2"/>
      <c r="F4" s="2"/>
      <c r="G4" s="2"/>
    </row>
    <row r="5" spans="1:35">
      <c r="C5" s="75" t="s">
        <v>19</v>
      </c>
      <c r="D5" s="75"/>
      <c r="E5" s="75"/>
      <c r="F5" s="76" t="s">
        <v>20</v>
      </c>
      <c r="G5" s="76"/>
      <c r="H5" s="76"/>
      <c r="I5" s="75" t="s">
        <v>21</v>
      </c>
      <c r="J5" s="75"/>
      <c r="K5" s="75"/>
      <c r="L5" s="76" t="s">
        <v>22</v>
      </c>
      <c r="M5" s="76"/>
      <c r="N5" s="76"/>
      <c r="O5" s="75" t="s">
        <v>23</v>
      </c>
      <c r="P5" s="75"/>
      <c r="Q5" s="75"/>
      <c r="R5" s="76" t="s">
        <v>33</v>
      </c>
      <c r="S5" s="76"/>
      <c r="T5" s="76"/>
      <c r="U5" s="35" t="s">
        <v>13</v>
      </c>
      <c r="V5" s="35"/>
      <c r="W5" s="35"/>
      <c r="X5" s="34" t="s">
        <v>43</v>
      </c>
      <c r="Y5" s="34"/>
      <c r="Z5" s="34"/>
      <c r="AA5" s="35" t="s">
        <v>44</v>
      </c>
      <c r="AB5" s="35"/>
      <c r="AC5" s="35"/>
      <c r="AD5" s="34" t="s">
        <v>34</v>
      </c>
      <c r="AE5" s="34"/>
      <c r="AF5" s="34"/>
      <c r="AG5" s="35" t="s">
        <v>45</v>
      </c>
      <c r="AH5" s="35"/>
      <c r="AI5" s="35"/>
    </row>
    <row r="6" spans="1:35">
      <c r="C6" t="s">
        <v>24</v>
      </c>
      <c r="D6" t="s">
        <v>25</v>
      </c>
      <c r="E6" t="s">
        <v>26</v>
      </c>
      <c r="F6" t="s">
        <v>24</v>
      </c>
      <c r="G6" t="s">
        <v>25</v>
      </c>
      <c r="H6" t="s">
        <v>26</v>
      </c>
      <c r="I6" t="s">
        <v>24</v>
      </c>
      <c r="J6" t="s">
        <v>25</v>
      </c>
      <c r="K6" t="s">
        <v>26</v>
      </c>
      <c r="L6" t="s">
        <v>24</v>
      </c>
      <c r="M6" t="s">
        <v>25</v>
      </c>
      <c r="N6" t="s">
        <v>26</v>
      </c>
      <c r="O6" t="s">
        <v>24</v>
      </c>
      <c r="P6" t="s">
        <v>25</v>
      </c>
      <c r="Q6" t="s">
        <v>26</v>
      </c>
      <c r="R6" t="s">
        <v>24</v>
      </c>
      <c r="S6" t="s">
        <v>25</v>
      </c>
      <c r="T6" t="s">
        <v>26</v>
      </c>
      <c r="U6" t="s">
        <v>24</v>
      </c>
      <c r="V6" t="s">
        <v>25</v>
      </c>
      <c r="W6" t="s">
        <v>26</v>
      </c>
      <c r="X6" t="s">
        <v>24</v>
      </c>
      <c r="Y6" t="s">
        <v>25</v>
      </c>
      <c r="Z6" t="s">
        <v>26</v>
      </c>
      <c r="AA6" t="s">
        <v>24</v>
      </c>
      <c r="AB6" t="s">
        <v>25</v>
      </c>
      <c r="AC6" t="s">
        <v>26</v>
      </c>
      <c r="AD6" t="s">
        <v>24</v>
      </c>
      <c r="AE6" t="s">
        <v>25</v>
      </c>
      <c r="AF6" t="s">
        <v>26</v>
      </c>
      <c r="AG6" t="s">
        <v>24</v>
      </c>
      <c r="AH6" t="s">
        <v>25</v>
      </c>
      <c r="AI6" t="s">
        <v>26</v>
      </c>
    </row>
    <row r="7" spans="1:35">
      <c r="B7" s="4">
        <v>38353</v>
      </c>
      <c r="C7" s="3">
        <v>12</v>
      </c>
      <c r="D7" s="3">
        <v>23</v>
      </c>
      <c r="E7" s="3">
        <v>13417</v>
      </c>
      <c r="F7" s="3">
        <v>4</v>
      </c>
      <c r="G7" s="3">
        <v>8</v>
      </c>
      <c r="H7" s="3">
        <v>1208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>
      <c r="B8" s="4">
        <v>38384</v>
      </c>
      <c r="C8" s="3">
        <v>9</v>
      </c>
      <c r="D8" s="3">
        <v>17</v>
      </c>
      <c r="E8" s="3">
        <v>14144</v>
      </c>
      <c r="F8" s="3">
        <v>8</v>
      </c>
      <c r="G8" s="3">
        <v>13</v>
      </c>
      <c r="H8" s="3">
        <v>2005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>
      <c r="B9" s="4">
        <v>38412</v>
      </c>
      <c r="C9" s="3">
        <v>12</v>
      </c>
      <c r="D9" s="3">
        <v>17</v>
      </c>
      <c r="E9" s="3">
        <v>15625</v>
      </c>
      <c r="F9" s="3">
        <v>8</v>
      </c>
      <c r="G9" s="3">
        <v>12</v>
      </c>
      <c r="H9" s="3">
        <v>1873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>
      <c r="B10" s="4">
        <v>38443</v>
      </c>
      <c r="C10" s="3">
        <v>6</v>
      </c>
      <c r="D10" s="3">
        <v>9</v>
      </c>
      <c r="E10" s="3">
        <v>5834</v>
      </c>
      <c r="F10" s="3">
        <v>7</v>
      </c>
      <c r="G10" s="3">
        <v>12</v>
      </c>
      <c r="H10" s="3">
        <v>2368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>
      <c r="B11" s="4">
        <v>38473</v>
      </c>
      <c r="C11" s="3">
        <v>11</v>
      </c>
      <c r="D11" s="3">
        <v>17</v>
      </c>
      <c r="E11" s="3">
        <v>13082</v>
      </c>
      <c r="F11" s="3">
        <v>5</v>
      </c>
      <c r="G11" s="3">
        <v>7</v>
      </c>
      <c r="H11" s="3">
        <v>1043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>
      <c r="B12" s="4">
        <v>38504</v>
      </c>
      <c r="C12" s="3">
        <v>17</v>
      </c>
      <c r="D12" s="3">
        <v>22</v>
      </c>
      <c r="E12" s="3">
        <v>14924</v>
      </c>
      <c r="F12" s="3">
        <v>0</v>
      </c>
      <c r="G12" s="3">
        <v>0</v>
      </c>
      <c r="H12" s="3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>
      <c r="B13" s="4">
        <v>38534</v>
      </c>
      <c r="C13" s="3">
        <v>10</v>
      </c>
      <c r="D13" s="3">
        <v>10</v>
      </c>
      <c r="E13" s="3">
        <v>8680</v>
      </c>
      <c r="F13" s="3">
        <v>0</v>
      </c>
      <c r="G13" s="3">
        <v>0</v>
      </c>
      <c r="H13" s="3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>
      <c r="B14" s="4">
        <v>38565</v>
      </c>
      <c r="C14" s="3">
        <v>4</v>
      </c>
      <c r="D14" s="3">
        <v>4</v>
      </c>
      <c r="E14" s="3">
        <v>728</v>
      </c>
      <c r="F14" s="3">
        <v>0</v>
      </c>
      <c r="G14" s="3">
        <v>0</v>
      </c>
      <c r="H14" s="3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>
      <c r="B15" s="4">
        <v>38596</v>
      </c>
      <c r="C15" s="3">
        <v>11</v>
      </c>
      <c r="D15" s="3">
        <v>21</v>
      </c>
      <c r="E15" s="3">
        <v>18155</v>
      </c>
      <c r="F15" s="3">
        <v>0</v>
      </c>
      <c r="G15" s="3">
        <v>0</v>
      </c>
      <c r="H15" s="3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>
      <c r="B16" s="4">
        <v>38626</v>
      </c>
      <c r="C16" s="3">
        <v>8</v>
      </c>
      <c r="D16" s="3">
        <v>12</v>
      </c>
      <c r="E16" s="3">
        <v>10502</v>
      </c>
      <c r="F16" s="3">
        <v>8</v>
      </c>
      <c r="G16" s="3">
        <v>14</v>
      </c>
      <c r="H16" s="3">
        <v>2936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2:35">
      <c r="B17" s="4">
        <v>38657</v>
      </c>
      <c r="C17" s="3">
        <v>19</v>
      </c>
      <c r="D17" s="3">
        <v>22</v>
      </c>
      <c r="E17" s="3">
        <v>18524</v>
      </c>
      <c r="F17" s="3">
        <v>12</v>
      </c>
      <c r="G17" s="3">
        <v>17</v>
      </c>
      <c r="H17" s="3">
        <v>3372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2:35">
      <c r="B18" s="4">
        <v>38687</v>
      </c>
      <c r="C18" s="3">
        <v>10</v>
      </c>
      <c r="D18" s="3">
        <v>13</v>
      </c>
      <c r="E18" s="3">
        <v>11285</v>
      </c>
      <c r="F18" s="3">
        <v>8</v>
      </c>
      <c r="G18" s="3">
        <v>16</v>
      </c>
      <c r="H18" s="3">
        <v>3069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>
      <c r="B19" s="9">
        <v>38718</v>
      </c>
      <c r="C19" s="3">
        <v>13</v>
      </c>
      <c r="D19" s="3">
        <v>25</v>
      </c>
      <c r="E19" s="3">
        <v>13664</v>
      </c>
      <c r="F19" s="3">
        <v>5</v>
      </c>
      <c r="G19" s="3">
        <v>9</v>
      </c>
      <c r="H19" s="3">
        <v>1415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2:35">
      <c r="B20" s="9">
        <v>38749</v>
      </c>
      <c r="C20" s="3">
        <v>13</v>
      </c>
      <c r="D20" s="3">
        <v>23</v>
      </c>
      <c r="E20" s="3">
        <v>20969</v>
      </c>
      <c r="F20" s="3">
        <v>11</v>
      </c>
      <c r="G20" s="3">
        <v>15</v>
      </c>
      <c r="H20" s="3">
        <v>2301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2:35">
      <c r="B21" s="9">
        <v>38777</v>
      </c>
      <c r="C21" s="3">
        <v>5</v>
      </c>
      <c r="D21" s="3">
        <v>8</v>
      </c>
      <c r="E21" s="3">
        <v>5122</v>
      </c>
      <c r="F21" s="3">
        <v>8</v>
      </c>
      <c r="G21" s="3">
        <v>12</v>
      </c>
      <c r="H21" s="3">
        <v>1968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>
      <c r="B22" s="9">
        <v>38808</v>
      </c>
      <c r="C22" s="3">
        <v>10</v>
      </c>
      <c r="D22" s="3">
        <v>13</v>
      </c>
      <c r="E22" s="3">
        <v>9440</v>
      </c>
      <c r="F22" s="3">
        <v>11</v>
      </c>
      <c r="G22" s="3">
        <v>18</v>
      </c>
      <c r="H22" s="3">
        <v>3075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>
      <c r="B23" s="9">
        <v>38838</v>
      </c>
      <c r="C23" s="3">
        <v>14</v>
      </c>
      <c r="D23" s="3">
        <v>17</v>
      </c>
      <c r="E23" s="3">
        <v>11564</v>
      </c>
      <c r="F23" s="3">
        <v>2</v>
      </c>
      <c r="G23" s="3">
        <v>4</v>
      </c>
      <c r="H23" s="3">
        <v>352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2:35">
      <c r="B24" s="9">
        <v>38869</v>
      </c>
      <c r="C24" s="3">
        <v>14</v>
      </c>
      <c r="D24" s="3">
        <v>18</v>
      </c>
      <c r="E24" s="3">
        <v>14908</v>
      </c>
      <c r="F24" s="3">
        <v>2</v>
      </c>
      <c r="G24" s="3">
        <v>2</v>
      </c>
      <c r="H24" s="3">
        <v>498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2:35">
      <c r="B25" s="9">
        <v>38899</v>
      </c>
      <c r="C25" s="3">
        <v>11</v>
      </c>
      <c r="D25" s="3">
        <v>11</v>
      </c>
      <c r="E25" s="3">
        <v>8750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2:35">
      <c r="B26" s="9">
        <v>38930</v>
      </c>
      <c r="C26" s="3">
        <v>5</v>
      </c>
      <c r="D26" s="3">
        <v>5</v>
      </c>
      <c r="E26" s="3">
        <v>818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>
      <c r="B27" s="9">
        <v>38961</v>
      </c>
      <c r="C27" s="3">
        <v>4</v>
      </c>
      <c r="D27" s="3">
        <v>7</v>
      </c>
      <c r="E27" s="3">
        <v>4792</v>
      </c>
      <c r="F27" s="3">
        <v>0</v>
      </c>
      <c r="G27" s="3">
        <v>0</v>
      </c>
      <c r="H27" s="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>
      <c r="B28" s="9">
        <v>38991</v>
      </c>
      <c r="C28" s="3">
        <v>16</v>
      </c>
      <c r="D28" s="3">
        <v>24</v>
      </c>
      <c r="E28" s="3">
        <v>16313</v>
      </c>
      <c r="F28" s="3">
        <v>10</v>
      </c>
      <c r="G28" s="3">
        <v>15</v>
      </c>
      <c r="H28" s="3">
        <v>2958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2:35">
      <c r="B29" s="9">
        <v>39022</v>
      </c>
      <c r="C29" s="3">
        <v>16</v>
      </c>
      <c r="D29" s="3">
        <v>19</v>
      </c>
      <c r="E29" s="3">
        <v>15087</v>
      </c>
      <c r="F29" s="3">
        <v>12</v>
      </c>
      <c r="G29" s="3">
        <v>18</v>
      </c>
      <c r="H29" s="3">
        <v>3173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2:35">
      <c r="B30" s="9">
        <v>39052</v>
      </c>
      <c r="C30" s="3">
        <v>16</v>
      </c>
      <c r="D30" s="3">
        <v>23</v>
      </c>
      <c r="E30" s="3">
        <v>17213</v>
      </c>
      <c r="F30" s="3">
        <v>10</v>
      </c>
      <c r="G30" s="3">
        <v>15</v>
      </c>
      <c r="H30" s="3">
        <v>2892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>
      <c r="B31" s="4">
        <v>39083</v>
      </c>
      <c r="C31" s="3">
        <v>10</v>
      </c>
      <c r="D31" s="3">
        <v>25</v>
      </c>
      <c r="E31" s="3">
        <v>16716</v>
      </c>
      <c r="F31" s="3">
        <v>5</v>
      </c>
      <c r="G31" s="3">
        <v>10</v>
      </c>
      <c r="H31" s="3">
        <v>1393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2:35">
      <c r="B32" s="4">
        <v>39114</v>
      </c>
      <c r="C32" s="3">
        <v>10</v>
      </c>
      <c r="D32" s="3">
        <v>16</v>
      </c>
      <c r="E32" s="3">
        <v>9760</v>
      </c>
      <c r="F32" s="3">
        <v>11</v>
      </c>
      <c r="G32" s="3">
        <v>18</v>
      </c>
      <c r="H32" s="3">
        <v>2737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2:35">
      <c r="B33" s="4">
        <v>39142</v>
      </c>
      <c r="C33" s="3">
        <v>3</v>
      </c>
      <c r="D33" s="3">
        <v>5</v>
      </c>
      <c r="E33" s="3">
        <v>3990</v>
      </c>
      <c r="F33" s="3">
        <v>7</v>
      </c>
      <c r="G33" s="3">
        <v>12</v>
      </c>
      <c r="H33" s="3">
        <v>1971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2:35">
      <c r="B34" s="4">
        <v>39173</v>
      </c>
      <c r="C34" s="3">
        <v>6</v>
      </c>
      <c r="D34" s="3">
        <v>10</v>
      </c>
      <c r="E34" s="3">
        <v>6983</v>
      </c>
      <c r="F34" s="3">
        <v>9</v>
      </c>
      <c r="G34" s="3">
        <v>16</v>
      </c>
      <c r="H34" s="3">
        <v>2105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>
      <c r="B35" s="4">
        <v>39203</v>
      </c>
      <c r="C35" s="3">
        <v>11</v>
      </c>
      <c r="D35" s="3">
        <v>16</v>
      </c>
      <c r="E35" s="3">
        <v>10665</v>
      </c>
      <c r="F35" s="3">
        <v>5</v>
      </c>
      <c r="G35" s="3">
        <v>7</v>
      </c>
      <c r="H35" s="3">
        <v>1050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35">
      <c r="B36" s="4">
        <v>39234</v>
      </c>
      <c r="C36" s="3">
        <v>7</v>
      </c>
      <c r="D36" s="3">
        <v>10</v>
      </c>
      <c r="E36" s="3">
        <v>6994</v>
      </c>
      <c r="F36" s="3">
        <v>1</v>
      </c>
      <c r="G36" s="3">
        <v>1</v>
      </c>
      <c r="H36" s="3">
        <v>239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35">
      <c r="B37" s="4">
        <v>39264</v>
      </c>
      <c r="C37" s="3">
        <v>8</v>
      </c>
      <c r="D37" s="3">
        <v>8</v>
      </c>
      <c r="E37" s="3">
        <v>18000</v>
      </c>
      <c r="F37" s="3"/>
      <c r="G37" s="3"/>
      <c r="H37" s="3"/>
      <c r="I37" s="3">
        <v>0</v>
      </c>
      <c r="J37" s="3">
        <v>0</v>
      </c>
      <c r="K37" s="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>
      <c r="B38" s="4">
        <v>39295</v>
      </c>
      <c r="C38" s="3">
        <v>6</v>
      </c>
      <c r="D38" s="3">
        <v>6</v>
      </c>
      <c r="E38" s="3">
        <v>1571</v>
      </c>
      <c r="F38" s="3"/>
      <c r="G38" s="3"/>
      <c r="H38" s="3"/>
      <c r="I38" s="3">
        <v>0</v>
      </c>
      <c r="J38" s="3">
        <v>0</v>
      </c>
      <c r="K38" s="3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>
      <c r="B39" s="4">
        <v>39326</v>
      </c>
      <c r="C39" s="3">
        <v>5</v>
      </c>
      <c r="D39" s="3">
        <v>15</v>
      </c>
      <c r="E39" s="3">
        <v>16270</v>
      </c>
      <c r="F39" s="3">
        <v>2</v>
      </c>
      <c r="G39" s="3">
        <v>1</v>
      </c>
      <c r="H39" s="3">
        <v>561</v>
      </c>
      <c r="I39" s="3">
        <v>2</v>
      </c>
      <c r="J39" s="3">
        <v>1</v>
      </c>
      <c r="K39" s="3">
        <v>561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2:35">
      <c r="B40" s="4">
        <v>39356</v>
      </c>
      <c r="C40" s="3">
        <v>8</v>
      </c>
      <c r="D40" s="3">
        <v>19</v>
      </c>
      <c r="E40" s="3">
        <v>10807</v>
      </c>
      <c r="F40" s="3">
        <v>4</v>
      </c>
      <c r="G40" s="3">
        <v>8</v>
      </c>
      <c r="H40" s="3">
        <v>2142</v>
      </c>
      <c r="I40" s="3">
        <v>4</v>
      </c>
      <c r="J40" s="3">
        <v>8</v>
      </c>
      <c r="K40" s="3">
        <v>2142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>
      <c r="B41" s="4">
        <v>39387</v>
      </c>
      <c r="C41" s="3">
        <v>15</v>
      </c>
      <c r="D41" s="3">
        <v>17</v>
      </c>
      <c r="E41" s="3">
        <v>15296</v>
      </c>
      <c r="F41" s="3">
        <v>4</v>
      </c>
      <c r="G41" s="3">
        <v>8</v>
      </c>
      <c r="H41" s="3">
        <v>2219</v>
      </c>
      <c r="I41" s="3">
        <v>4</v>
      </c>
      <c r="J41" s="3">
        <v>8</v>
      </c>
      <c r="K41" s="3">
        <v>2219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2:35">
      <c r="B42" s="4">
        <v>39417</v>
      </c>
      <c r="C42" s="3">
        <v>14</v>
      </c>
      <c r="D42" s="3">
        <v>26</v>
      </c>
      <c r="E42" s="3">
        <v>17778</v>
      </c>
      <c r="F42" s="3">
        <v>3</v>
      </c>
      <c r="G42" s="3">
        <v>11</v>
      </c>
      <c r="H42" s="3">
        <v>2825</v>
      </c>
      <c r="I42" s="3">
        <v>3</v>
      </c>
      <c r="J42" s="3">
        <v>11</v>
      </c>
      <c r="K42" s="3">
        <v>4165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2:35">
      <c r="B43" s="10">
        <v>39448</v>
      </c>
      <c r="C43" s="3">
        <v>9</v>
      </c>
      <c r="D43" s="3">
        <v>20</v>
      </c>
      <c r="E43" s="3">
        <v>15793</v>
      </c>
      <c r="F43" s="3"/>
      <c r="G43" s="3"/>
      <c r="H43" s="3"/>
      <c r="I43" s="3">
        <v>3</v>
      </c>
      <c r="J43" s="3">
        <v>6</v>
      </c>
      <c r="K43" s="3">
        <v>1269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2:35">
      <c r="B44" s="10">
        <v>39479</v>
      </c>
      <c r="C44" s="3">
        <v>13</v>
      </c>
      <c r="D44" s="3">
        <v>19</v>
      </c>
      <c r="E44" s="3">
        <v>13272</v>
      </c>
      <c r="F44" s="3"/>
      <c r="G44" s="3"/>
      <c r="H44" s="3"/>
      <c r="I44" s="3">
        <v>4</v>
      </c>
      <c r="J44" s="3">
        <v>8</v>
      </c>
      <c r="K44" s="3">
        <v>1477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2:35">
      <c r="B45" s="10">
        <v>39508</v>
      </c>
      <c r="C45" s="3">
        <v>10</v>
      </c>
      <c r="D45" s="3">
        <v>13</v>
      </c>
      <c r="E45" s="3">
        <v>11240</v>
      </c>
      <c r="F45" s="3"/>
      <c r="G45" s="3"/>
      <c r="H45" s="3"/>
      <c r="I45" s="3">
        <v>2</v>
      </c>
      <c r="J45" s="3">
        <v>4</v>
      </c>
      <c r="K45" s="3">
        <v>1063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2:35">
      <c r="B46" s="10">
        <v>39539</v>
      </c>
      <c r="C46" s="3">
        <v>5</v>
      </c>
      <c r="D46" s="3">
        <v>7</v>
      </c>
      <c r="E46" s="3">
        <v>5889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>
      <c r="B47" s="10">
        <v>39569</v>
      </c>
      <c r="C47" s="3">
        <v>15</v>
      </c>
      <c r="D47" s="3">
        <v>21</v>
      </c>
      <c r="E47" s="3">
        <v>16062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>
      <c r="B48" s="10">
        <v>39600</v>
      </c>
      <c r="C48" s="3">
        <v>10</v>
      </c>
      <c r="D48" s="3">
        <v>12</v>
      </c>
      <c r="E48" s="3">
        <v>9911</v>
      </c>
      <c r="F48" s="3"/>
      <c r="G48" s="3"/>
      <c r="H48" s="3"/>
      <c r="I48" s="3"/>
      <c r="J48" s="3"/>
      <c r="K48" s="3"/>
      <c r="L48" s="3">
        <v>1</v>
      </c>
      <c r="M48" s="3">
        <v>2</v>
      </c>
      <c r="N48" s="3">
        <v>986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>
      <c r="B49" s="10">
        <v>39630</v>
      </c>
      <c r="C49" s="3">
        <v>7</v>
      </c>
      <c r="D49" s="3">
        <v>7</v>
      </c>
      <c r="E49" s="3">
        <v>5863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>
      <c r="B50" s="10">
        <v>39661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5</v>
      </c>
      <c r="P50" s="3">
        <v>5</v>
      </c>
      <c r="Q50" s="3">
        <v>783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>
      <c r="B51" s="10">
        <v>39692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s="8" customFormat="1">
      <c r="B52" s="12">
        <v>39722</v>
      </c>
      <c r="C52" s="13">
        <v>12</v>
      </c>
      <c r="D52" s="13">
        <v>19</v>
      </c>
      <c r="E52" s="13">
        <v>14424</v>
      </c>
      <c r="F52" s="13"/>
      <c r="G52" s="13"/>
      <c r="H52" s="13"/>
      <c r="I52" s="13">
        <v>4</v>
      </c>
      <c r="J52" s="13">
        <v>8</v>
      </c>
      <c r="K52" s="13">
        <v>2185</v>
      </c>
      <c r="L52" s="13"/>
      <c r="M52" s="13"/>
      <c r="N52" s="13"/>
      <c r="O52" s="13"/>
      <c r="P52" s="13"/>
      <c r="Q52" s="13"/>
      <c r="R52" s="13">
        <v>0</v>
      </c>
      <c r="S52" s="13">
        <v>0</v>
      </c>
      <c r="T52" s="13">
        <v>0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2:35" s="8" customFormat="1">
      <c r="B53" s="12">
        <v>39753</v>
      </c>
      <c r="C53" s="13">
        <v>21</v>
      </c>
      <c r="D53" s="13">
        <v>26</v>
      </c>
      <c r="E53" s="13">
        <v>19683</v>
      </c>
      <c r="F53" s="13"/>
      <c r="G53" s="13"/>
      <c r="H53" s="13"/>
      <c r="I53" s="13">
        <v>5</v>
      </c>
      <c r="J53" s="13">
        <v>10</v>
      </c>
      <c r="K53" s="13">
        <v>2541</v>
      </c>
      <c r="L53" s="13"/>
      <c r="M53" s="13"/>
      <c r="N53" s="13"/>
      <c r="O53" s="13"/>
      <c r="P53" s="13"/>
      <c r="Q53" s="13"/>
      <c r="R53" s="13">
        <v>4</v>
      </c>
      <c r="S53" s="13">
        <v>4</v>
      </c>
      <c r="T53" s="13">
        <v>584</v>
      </c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2:35" s="8" customFormat="1">
      <c r="B54" s="12">
        <v>39783</v>
      </c>
      <c r="C54" s="13">
        <v>11</v>
      </c>
      <c r="D54" s="13">
        <v>24</v>
      </c>
      <c r="E54" s="13">
        <v>23159</v>
      </c>
      <c r="F54" s="13"/>
      <c r="G54" s="13"/>
      <c r="H54" s="13"/>
      <c r="I54" s="13">
        <v>2</v>
      </c>
      <c r="J54" s="13">
        <v>6</v>
      </c>
      <c r="K54" s="13">
        <v>1675</v>
      </c>
      <c r="L54" s="13"/>
      <c r="M54" s="13"/>
      <c r="N54" s="13"/>
      <c r="O54" s="13"/>
      <c r="P54" s="13"/>
      <c r="Q54" s="13"/>
      <c r="R54" s="13">
        <v>2</v>
      </c>
      <c r="S54" s="13">
        <v>2</v>
      </c>
      <c r="T54" s="13">
        <v>600</v>
      </c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2:35" s="8" customFormat="1">
      <c r="B55" s="11">
        <v>39814</v>
      </c>
      <c r="C55" s="13">
        <v>10</v>
      </c>
      <c r="D55" s="13">
        <v>21</v>
      </c>
      <c r="E55" s="13">
        <v>16087</v>
      </c>
      <c r="F55" s="13"/>
      <c r="G55" s="13"/>
      <c r="H55" s="13"/>
      <c r="I55" s="13">
        <v>2</v>
      </c>
      <c r="J55" s="13">
        <v>4</v>
      </c>
      <c r="K55" s="13">
        <v>1137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2:35" s="8" customFormat="1">
      <c r="B56" s="11">
        <v>39845</v>
      </c>
      <c r="C56" s="13">
        <v>15</v>
      </c>
      <c r="D56" s="13">
        <v>19</v>
      </c>
      <c r="E56" s="13">
        <v>18039</v>
      </c>
      <c r="F56" s="13"/>
      <c r="G56" s="13"/>
      <c r="H56" s="13"/>
      <c r="I56" s="13">
        <v>4</v>
      </c>
      <c r="J56" s="13">
        <v>8</v>
      </c>
      <c r="K56" s="13">
        <v>1902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2:35" s="8" customFormat="1">
      <c r="B57" s="11">
        <v>39873</v>
      </c>
      <c r="C57" s="13">
        <v>16</v>
      </c>
      <c r="D57" s="13">
        <v>20</v>
      </c>
      <c r="E57" s="13">
        <v>15248</v>
      </c>
      <c r="F57" s="13"/>
      <c r="G57" s="13"/>
      <c r="H57" s="13"/>
      <c r="I57" s="13">
        <v>5</v>
      </c>
      <c r="J57" s="13">
        <v>10</v>
      </c>
      <c r="K57" s="13">
        <v>2081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2:35" s="8" customFormat="1">
      <c r="B58" s="11">
        <v>39904</v>
      </c>
      <c r="C58" s="13">
        <v>3</v>
      </c>
      <c r="D58" s="13">
        <v>4</v>
      </c>
      <c r="E58" s="13">
        <v>2915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36"/>
      <c r="V58" s="36"/>
      <c r="W58" s="36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2:35" s="8" customFormat="1">
      <c r="B59" s="11">
        <v>39934</v>
      </c>
      <c r="C59" s="13">
        <v>12</v>
      </c>
      <c r="D59" s="13">
        <v>19</v>
      </c>
      <c r="E59" s="13">
        <v>16508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36"/>
      <c r="V59" s="36"/>
      <c r="W59" s="36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2:35" s="8" customFormat="1" ht="13.5" customHeight="1">
      <c r="B60" s="11">
        <v>39965</v>
      </c>
      <c r="C60" s="13">
        <v>7</v>
      </c>
      <c r="D60" s="13">
        <v>17</v>
      </c>
      <c r="E60" s="13">
        <v>17422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36"/>
      <c r="V60" s="36"/>
      <c r="W60" s="36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2:35" s="8" customFormat="1" ht="13.5" customHeight="1">
      <c r="B61" s="11">
        <v>39995</v>
      </c>
      <c r="C61" s="13">
        <v>16</v>
      </c>
      <c r="D61" s="13">
        <v>16</v>
      </c>
      <c r="E61" s="13">
        <v>12263</v>
      </c>
      <c r="F61" s="13"/>
      <c r="G61" s="13"/>
      <c r="H61" s="13"/>
      <c r="I61" s="36"/>
      <c r="J61" s="36"/>
      <c r="K61" s="36"/>
      <c r="L61" s="37"/>
      <c r="M61" s="37"/>
      <c r="N61" s="37"/>
      <c r="O61" s="37"/>
      <c r="P61" s="37"/>
      <c r="Q61" s="37"/>
      <c r="R61" s="36"/>
      <c r="S61" s="36"/>
      <c r="T61" s="36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2:35" s="8" customFormat="1" ht="13.5" customHeight="1">
      <c r="B62" s="11">
        <v>40026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2:35" s="8" customFormat="1" ht="13.5" customHeight="1">
      <c r="B63" s="11">
        <v>40057</v>
      </c>
      <c r="C63" s="13">
        <v>3</v>
      </c>
      <c r="D63" s="13">
        <v>11</v>
      </c>
      <c r="E63" s="13">
        <v>8453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2:35" s="8" customFormat="1" ht="13.5" customHeight="1">
      <c r="B64" s="11">
        <v>40087</v>
      </c>
      <c r="C64" s="13">
        <v>10</v>
      </c>
      <c r="D64" s="13">
        <v>23</v>
      </c>
      <c r="E64" s="13">
        <v>16399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>
        <v>9</v>
      </c>
      <c r="V64" s="13">
        <v>16</v>
      </c>
      <c r="W64" s="13">
        <v>3451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2:35" s="8" customFormat="1" ht="13.5" customHeight="1">
      <c r="B65" s="11">
        <v>40118</v>
      </c>
      <c r="C65" s="13">
        <v>13</v>
      </c>
      <c r="D65" s="13">
        <v>25</v>
      </c>
      <c r="E65" s="13">
        <v>24108</v>
      </c>
      <c r="F65" s="13"/>
      <c r="G65" s="13"/>
      <c r="H65" s="13"/>
      <c r="I65" s="13"/>
      <c r="J65" s="13"/>
      <c r="K65" s="36"/>
      <c r="L65" s="36"/>
      <c r="M65" s="36"/>
      <c r="N65" s="36"/>
      <c r="O65" s="36"/>
      <c r="P65" s="36"/>
      <c r="Q65" s="36"/>
      <c r="R65" s="37"/>
      <c r="S65" s="36"/>
      <c r="T65" s="36"/>
      <c r="U65" s="36">
        <v>11</v>
      </c>
      <c r="V65" s="36">
        <v>18</v>
      </c>
      <c r="W65" s="13">
        <v>3659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2:35" s="8" customFormat="1" ht="13.5" customHeight="1">
      <c r="B66" s="11">
        <v>40148</v>
      </c>
      <c r="C66" s="13">
        <v>16</v>
      </c>
      <c r="D66" s="13">
        <v>18</v>
      </c>
      <c r="E66" s="13">
        <v>16228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>
        <v>11</v>
      </c>
      <c r="V66" s="13">
        <v>22</v>
      </c>
      <c r="W66" s="13">
        <v>4202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2:35" s="8" customFormat="1" ht="13.5" customHeight="1">
      <c r="B67" s="12">
        <v>40179</v>
      </c>
      <c r="C67" s="13">
        <v>9</v>
      </c>
      <c r="D67" s="13">
        <v>22</v>
      </c>
      <c r="E67" s="13">
        <v>16520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>
        <v>7</v>
      </c>
      <c r="V67" s="13">
        <v>15</v>
      </c>
      <c r="W67" s="13">
        <v>3124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2:35" s="8" customFormat="1" ht="13.5" customHeight="1">
      <c r="B68" s="12">
        <v>40210</v>
      </c>
      <c r="C68" s="13">
        <v>6</v>
      </c>
      <c r="D68" s="13">
        <v>14</v>
      </c>
      <c r="E68" s="13">
        <v>12995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>
        <v>8</v>
      </c>
      <c r="V68" s="13">
        <v>15</v>
      </c>
      <c r="W68" s="13">
        <v>2776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2:35" s="8" customFormat="1" ht="13.5" customHeight="1">
      <c r="B69" s="12">
        <v>40238</v>
      </c>
      <c r="C69" s="13">
        <v>14</v>
      </c>
      <c r="D69" s="13">
        <v>20</v>
      </c>
      <c r="E69" s="13">
        <v>17643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>
        <v>11</v>
      </c>
      <c r="V69" s="13">
        <v>16</v>
      </c>
      <c r="W69" s="13">
        <v>2505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2:35" s="8" customFormat="1" ht="13.5" customHeight="1">
      <c r="B70" s="12">
        <v>40269</v>
      </c>
      <c r="C70" s="13">
        <v>2</v>
      </c>
      <c r="D70" s="13">
        <v>3</v>
      </c>
      <c r="E70" s="13">
        <v>2042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>
        <v>11</v>
      </c>
      <c r="V70" s="13">
        <v>16</v>
      </c>
      <c r="W70" s="13">
        <v>2970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2:35" s="8" customFormat="1" ht="13.5" customHeight="1">
      <c r="B71" s="12">
        <v>40299</v>
      </c>
      <c r="C71" s="13">
        <v>8</v>
      </c>
      <c r="D71" s="13">
        <v>13</v>
      </c>
      <c r="E71" s="13">
        <v>9059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>
        <v>13</v>
      </c>
      <c r="V71" s="13">
        <v>20</v>
      </c>
      <c r="W71" s="13">
        <v>3727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2:35" s="8" customFormat="1" ht="13.5" customHeight="1">
      <c r="B72" s="12">
        <v>40330</v>
      </c>
      <c r="C72" s="13">
        <v>7</v>
      </c>
      <c r="D72" s="13">
        <v>10</v>
      </c>
      <c r="E72" s="13">
        <v>8722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>
        <v>10</v>
      </c>
      <c r="V72" s="13">
        <v>13</v>
      </c>
      <c r="W72" s="13">
        <v>2676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2:35" s="8" customFormat="1" ht="13.5" customHeight="1">
      <c r="B73" s="12">
        <v>40360</v>
      </c>
      <c r="C73" s="13">
        <v>12</v>
      </c>
      <c r="D73" s="13">
        <v>12</v>
      </c>
      <c r="E73" s="13">
        <v>6159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>
        <v>14</v>
      </c>
      <c r="V73" s="13">
        <v>14</v>
      </c>
      <c r="W73" s="13">
        <v>1862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2:35" s="8" customFormat="1" ht="13.5" customHeight="1">
      <c r="B74" s="12">
        <v>40391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2:35" s="8" customFormat="1" ht="13.5" customHeight="1">
      <c r="B75" s="12">
        <v>40422</v>
      </c>
      <c r="C75" s="13">
        <v>4</v>
      </c>
      <c r="D75" s="13">
        <v>9</v>
      </c>
      <c r="E75" s="13">
        <v>5800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>
        <v>2</v>
      </c>
      <c r="V75" s="13">
        <v>2</v>
      </c>
      <c r="W75" s="13">
        <v>327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2:35" s="8" customFormat="1" ht="13.5" customHeight="1">
      <c r="B76" s="12">
        <v>40452</v>
      </c>
      <c r="C76" s="13">
        <v>14</v>
      </c>
      <c r="D76" s="13">
        <v>17</v>
      </c>
      <c r="E76" s="13">
        <v>11257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>
        <v>19</v>
      </c>
      <c r="V76" s="13">
        <v>27</v>
      </c>
      <c r="W76" s="13">
        <v>4878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2:35" s="8" customFormat="1" ht="13.5" customHeight="1">
      <c r="B77" s="12">
        <v>40483</v>
      </c>
      <c r="C77" s="13">
        <v>7</v>
      </c>
      <c r="D77" s="13">
        <v>9</v>
      </c>
      <c r="E77" s="13">
        <v>6888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>
        <v>16</v>
      </c>
      <c r="V77" s="13">
        <v>25</v>
      </c>
      <c r="W77" s="13">
        <v>4333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2:35" s="8" customFormat="1" ht="13.5" customHeight="1">
      <c r="B78" s="12">
        <v>40513</v>
      </c>
      <c r="C78" s="13">
        <v>16</v>
      </c>
      <c r="D78" s="13">
        <v>19</v>
      </c>
      <c r="E78" s="13">
        <v>17884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>
        <v>11</v>
      </c>
      <c r="V78" s="13">
        <v>15</v>
      </c>
      <c r="W78" s="13">
        <v>2747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2:35" s="8" customFormat="1" ht="13.5" customHeight="1">
      <c r="B79" s="12">
        <v>40544</v>
      </c>
      <c r="C79" s="13">
        <v>7</v>
      </c>
      <c r="D79" s="13">
        <v>21</v>
      </c>
      <c r="E79" s="13">
        <v>16242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>
        <v>8</v>
      </c>
      <c r="V79" s="13">
        <v>15</v>
      </c>
      <c r="W79" s="13">
        <v>2652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2:35" s="8" customFormat="1" ht="13.5" customHeight="1">
      <c r="B80" s="12">
        <v>40575</v>
      </c>
      <c r="C80" s="13">
        <v>7</v>
      </c>
      <c r="D80" s="13">
        <v>24</v>
      </c>
      <c r="E80" s="13">
        <v>20056</v>
      </c>
      <c r="F80" s="13"/>
      <c r="G80" s="13"/>
      <c r="H80" s="13"/>
      <c r="I80" s="13"/>
      <c r="J80" s="13"/>
      <c r="K80" s="13"/>
      <c r="L80" s="13">
        <v>1</v>
      </c>
      <c r="M80" s="13">
        <v>2</v>
      </c>
      <c r="N80" s="13">
        <v>1168</v>
      </c>
      <c r="O80" s="13"/>
      <c r="P80" s="13"/>
      <c r="Q80" s="13"/>
      <c r="R80" s="13"/>
      <c r="S80" s="13"/>
      <c r="T80" s="13"/>
      <c r="U80" s="13">
        <v>13</v>
      </c>
      <c r="V80" s="13">
        <v>19</v>
      </c>
      <c r="W80" s="13">
        <v>3582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2:35" s="8" customFormat="1" ht="13.5" customHeight="1">
      <c r="B81" s="12">
        <v>40603</v>
      </c>
      <c r="C81" s="13">
        <v>1</v>
      </c>
      <c r="D81" s="13">
        <v>2</v>
      </c>
      <c r="E81" s="13">
        <v>1204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>
        <v>10</v>
      </c>
      <c r="V81" s="13">
        <v>15</v>
      </c>
      <c r="W81" s="13">
        <v>2531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2:35" s="8" customFormat="1" ht="13.5" customHeight="1">
      <c r="B82" s="12">
        <v>40634</v>
      </c>
      <c r="C82" s="13">
        <v>9</v>
      </c>
      <c r="D82" s="13">
        <v>11</v>
      </c>
      <c r="E82" s="13">
        <v>9222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>
        <v>10</v>
      </c>
      <c r="V82" s="13">
        <v>14</v>
      </c>
      <c r="W82" s="13">
        <v>2468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2:35" s="8" customFormat="1" ht="13.5" customHeight="1">
      <c r="B83" s="12">
        <v>40664</v>
      </c>
      <c r="C83" s="13">
        <v>12</v>
      </c>
      <c r="D83" s="13">
        <v>16</v>
      </c>
      <c r="E83" s="13">
        <v>12954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>
        <v>13</v>
      </c>
      <c r="V83" s="13">
        <v>18</v>
      </c>
      <c r="W83" s="13">
        <v>2592</v>
      </c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2:35" s="8" customFormat="1" ht="13.5" customHeight="1">
      <c r="B84" s="12">
        <v>40695</v>
      </c>
      <c r="C84" s="13">
        <v>8</v>
      </c>
      <c r="D84" s="13">
        <v>23</v>
      </c>
      <c r="E84" s="13">
        <v>17380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>
        <v>7</v>
      </c>
      <c r="V84" s="13">
        <v>9</v>
      </c>
      <c r="W84" s="13">
        <v>952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2:35" s="8" customFormat="1" ht="13.5" customHeight="1">
      <c r="B85" s="12">
        <v>40725</v>
      </c>
      <c r="C85" s="13">
        <v>14</v>
      </c>
      <c r="D85" s="13">
        <v>15</v>
      </c>
      <c r="E85" s="13">
        <v>9778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>
        <v>10</v>
      </c>
      <c r="V85" s="13">
        <v>11</v>
      </c>
      <c r="W85" s="13">
        <v>1359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2:35" s="8" customFormat="1" ht="13.5" customHeight="1">
      <c r="B86" s="12">
        <v>40756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2:35" s="8" customFormat="1" ht="13.5" customHeight="1">
      <c r="B87" s="12">
        <v>40787</v>
      </c>
      <c r="C87" s="13">
        <v>4</v>
      </c>
      <c r="D87" s="13">
        <v>6</v>
      </c>
      <c r="E87" s="13">
        <v>3449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>
        <v>2</v>
      </c>
      <c r="V87" s="13">
        <v>2</v>
      </c>
      <c r="W87" s="13">
        <v>242</v>
      </c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2:35" s="8" customFormat="1" ht="13.5" customHeight="1">
      <c r="B88" s="12">
        <v>40817</v>
      </c>
      <c r="C88" s="13">
        <v>10</v>
      </c>
      <c r="D88" s="13">
        <v>15</v>
      </c>
      <c r="E88" s="13">
        <v>8967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>
        <v>18</v>
      </c>
      <c r="V88" s="13">
        <v>25</v>
      </c>
      <c r="W88" s="13">
        <v>4099</v>
      </c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2:35" s="8" customFormat="1" ht="13.5" customHeight="1">
      <c r="B89" s="12">
        <v>40848</v>
      </c>
      <c r="C89" s="13">
        <v>21</v>
      </c>
      <c r="D89" s="13">
        <v>25</v>
      </c>
      <c r="E89" s="13">
        <v>16644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>
        <v>20</v>
      </c>
      <c r="V89" s="13">
        <v>27</v>
      </c>
      <c r="W89" s="13">
        <v>3967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2:35" s="8" customFormat="1" ht="13.5" customHeight="1">
      <c r="B90" s="12">
        <v>40878</v>
      </c>
      <c r="C90" s="13">
        <v>19</v>
      </c>
      <c r="D90" s="13">
        <v>25</v>
      </c>
      <c r="E90" s="13">
        <v>19560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>
        <v>12</v>
      </c>
      <c r="V90" s="13">
        <v>17</v>
      </c>
      <c r="W90" s="13">
        <v>2752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2:35" s="8" customFormat="1" ht="13.5" customHeight="1">
      <c r="B91" s="12">
        <v>40909</v>
      </c>
      <c r="C91" s="13">
        <v>10</v>
      </c>
      <c r="D91" s="13">
        <v>21</v>
      </c>
      <c r="E91" s="13">
        <v>14057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>
        <v>6</v>
      </c>
      <c r="V91" s="13">
        <v>12</v>
      </c>
      <c r="W91" s="13">
        <v>2196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2:35" s="8" customFormat="1" ht="13.5" customHeight="1">
      <c r="B92" s="12">
        <v>40940</v>
      </c>
      <c r="C92" s="13">
        <v>11</v>
      </c>
      <c r="D92" s="13">
        <v>20</v>
      </c>
      <c r="E92" s="13">
        <v>16703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>
        <v>12</v>
      </c>
      <c r="V92" s="13">
        <v>21</v>
      </c>
      <c r="W92" s="13">
        <v>3280</v>
      </c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2:35" s="8" customFormat="1" ht="13.5" customHeight="1">
      <c r="B93" s="12">
        <v>40969</v>
      </c>
      <c r="C93" s="13">
        <v>18</v>
      </c>
      <c r="D93" s="13">
        <v>22</v>
      </c>
      <c r="E93" s="13">
        <v>14394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>
        <v>16</v>
      </c>
      <c r="V93" s="13">
        <v>23</v>
      </c>
      <c r="W93" s="13">
        <v>3412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2:35" s="8" customFormat="1" ht="13.5" customHeight="1">
      <c r="B94" s="12">
        <v>41000</v>
      </c>
      <c r="C94" s="13">
        <v>5</v>
      </c>
      <c r="D94" s="13">
        <v>6</v>
      </c>
      <c r="E94" s="13">
        <v>4567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>
        <v>6</v>
      </c>
      <c r="V94" s="13">
        <v>9</v>
      </c>
      <c r="W94" s="13">
        <v>1671</v>
      </c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2:35" s="8" customFormat="1" ht="13.5" customHeight="1">
      <c r="B95" s="12">
        <v>41030</v>
      </c>
      <c r="C95" s="13">
        <v>18</v>
      </c>
      <c r="D95" s="8">
        <v>23</v>
      </c>
      <c r="E95" s="13">
        <v>15303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>
        <v>11</v>
      </c>
      <c r="V95" s="13">
        <v>16</v>
      </c>
      <c r="W95" s="13">
        <v>1980</v>
      </c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2:35" s="8" customFormat="1" ht="13.5" customHeight="1">
      <c r="B96" s="12">
        <v>41061</v>
      </c>
      <c r="C96" s="13">
        <v>8</v>
      </c>
      <c r="D96" s="13">
        <v>19</v>
      </c>
      <c r="E96" s="13">
        <v>15495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>
        <v>9</v>
      </c>
      <c r="V96" s="13">
        <v>12</v>
      </c>
      <c r="W96" s="13">
        <v>795</v>
      </c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2:35" s="8" customFormat="1" ht="13.5" customHeight="1">
      <c r="B97" s="12">
        <v>41091</v>
      </c>
      <c r="C97" s="13">
        <v>23</v>
      </c>
      <c r="D97" s="13">
        <v>25</v>
      </c>
      <c r="E97" s="13">
        <v>9221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>
        <v>7</v>
      </c>
      <c r="V97" s="13">
        <v>10</v>
      </c>
      <c r="W97" s="13">
        <v>1381</v>
      </c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2:35" s="8" customFormat="1" ht="13.5" customHeight="1">
      <c r="B98" s="12">
        <v>41122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2:35" s="8" customFormat="1" ht="13.5" customHeight="1">
      <c r="B99" s="12">
        <v>41153</v>
      </c>
      <c r="C99" s="13">
        <v>9</v>
      </c>
      <c r="D99" s="13">
        <v>17</v>
      </c>
      <c r="E99" s="13">
        <v>11568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>
        <v>4</v>
      </c>
      <c r="V99" s="13">
        <v>10</v>
      </c>
      <c r="W99" s="13">
        <v>1116</v>
      </c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2:35" s="8" customFormat="1" ht="13.5" customHeight="1">
      <c r="B100" s="12">
        <v>41183</v>
      </c>
      <c r="C100" s="13">
        <v>14</v>
      </c>
      <c r="D100" s="13">
        <v>17</v>
      </c>
      <c r="E100" s="13">
        <v>10155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>
        <v>16</v>
      </c>
      <c r="V100" s="13">
        <v>22</v>
      </c>
      <c r="W100" s="13">
        <v>3324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2:35" s="8" customFormat="1" ht="13.5" customHeight="1">
      <c r="B101" s="12">
        <v>41214</v>
      </c>
      <c r="C101" s="13">
        <v>21</v>
      </c>
      <c r="D101" s="13">
        <v>28</v>
      </c>
      <c r="E101" s="13">
        <v>20025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>
        <v>13</v>
      </c>
      <c r="V101" s="13">
        <v>22</v>
      </c>
      <c r="W101" s="13">
        <v>3060</v>
      </c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2:35" s="8" customFormat="1" ht="13.5" customHeight="1">
      <c r="B102" s="12">
        <v>41244</v>
      </c>
      <c r="C102" s="13">
        <v>18</v>
      </c>
      <c r="D102" s="13">
        <v>30</v>
      </c>
      <c r="E102" s="13">
        <v>21152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>
        <v>15</v>
      </c>
      <c r="V102" s="13">
        <v>24</v>
      </c>
      <c r="W102" s="13">
        <v>3817</v>
      </c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2:35" s="8" customFormat="1" ht="13.5" customHeight="1">
      <c r="B103" s="12">
        <v>41275</v>
      </c>
      <c r="C103" s="13">
        <v>13</v>
      </c>
      <c r="D103" s="13">
        <v>24</v>
      </c>
      <c r="E103" s="13">
        <v>15071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>
        <v>9</v>
      </c>
      <c r="V103" s="13">
        <v>19</v>
      </c>
      <c r="W103" s="13">
        <v>2150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2:35" s="8" customFormat="1" ht="13.5" customHeight="1">
      <c r="B104" s="12">
        <v>41306</v>
      </c>
      <c r="C104" s="13">
        <v>17</v>
      </c>
      <c r="D104" s="13">
        <v>28</v>
      </c>
      <c r="E104" s="13">
        <v>15453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>
        <v>15</v>
      </c>
      <c r="V104" s="13">
        <v>22</v>
      </c>
      <c r="W104" s="13">
        <v>2566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2:35" s="8" customFormat="1" ht="13.5" customHeight="1">
      <c r="B105" s="12">
        <v>41334</v>
      </c>
      <c r="C105" s="13">
        <v>10</v>
      </c>
      <c r="D105" s="13">
        <v>13</v>
      </c>
      <c r="E105" s="13">
        <v>9765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>
        <v>13</v>
      </c>
      <c r="V105" s="13">
        <v>20</v>
      </c>
      <c r="W105" s="13">
        <v>2021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2:35" s="8" customFormat="1" ht="13.5" customHeight="1">
      <c r="B106" s="12">
        <v>41365</v>
      </c>
      <c r="C106" s="13">
        <v>7</v>
      </c>
      <c r="D106" s="13">
        <v>10</v>
      </c>
      <c r="E106" s="13">
        <v>6456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>
        <v>11</v>
      </c>
      <c r="V106" s="13">
        <v>17</v>
      </c>
      <c r="W106" s="13">
        <v>1826</v>
      </c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2:35" s="8" customFormat="1" ht="13.5" customHeight="1">
      <c r="B107" s="12">
        <v>41395</v>
      </c>
      <c r="C107" s="13">
        <v>15</v>
      </c>
      <c r="D107" s="13">
        <v>23</v>
      </c>
      <c r="E107" s="13">
        <v>12762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>
        <v>14</v>
      </c>
      <c r="V107" s="13">
        <v>18</v>
      </c>
      <c r="W107" s="13">
        <v>2134</v>
      </c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2:35" s="8" customFormat="1" ht="13.5" customHeight="1">
      <c r="B108" s="12">
        <v>41426</v>
      </c>
      <c r="C108" s="13">
        <v>21</v>
      </c>
      <c r="D108" s="13">
        <v>25</v>
      </c>
      <c r="E108" s="13">
        <v>15082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>
        <v>6</v>
      </c>
      <c r="V108" s="13">
        <v>9</v>
      </c>
      <c r="W108" s="13">
        <v>1217</v>
      </c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2:35" s="8" customFormat="1" ht="13.5" customHeight="1">
      <c r="B109" s="12">
        <v>41456</v>
      </c>
      <c r="C109" s="13">
        <v>15</v>
      </c>
      <c r="D109" s="13">
        <v>30</v>
      </c>
      <c r="E109" s="13">
        <v>21718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>
        <v>6</v>
      </c>
      <c r="V109" s="13">
        <v>11</v>
      </c>
      <c r="W109" s="13">
        <v>1200</v>
      </c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spans="2:35" s="8" customFormat="1" ht="13.5" customHeight="1">
      <c r="B110" s="12">
        <v>41487</v>
      </c>
      <c r="C110" s="13">
        <v>1</v>
      </c>
      <c r="D110" s="13">
        <v>7</v>
      </c>
      <c r="E110" s="13">
        <v>7289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2:35" s="8" customFormat="1" ht="13.5" customHeight="1">
      <c r="B111" s="12">
        <v>41518</v>
      </c>
      <c r="C111" s="13">
        <v>6</v>
      </c>
      <c r="D111" s="13">
        <v>10</v>
      </c>
      <c r="E111" s="13">
        <v>5250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>
        <v>8</v>
      </c>
      <c r="V111" s="13">
        <v>12</v>
      </c>
      <c r="W111" s="13">
        <v>1128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2:35" s="8" customFormat="1" ht="13.5" customHeight="1">
      <c r="B112" s="12">
        <v>41548</v>
      </c>
      <c r="C112" s="13">
        <v>16</v>
      </c>
      <c r="D112" s="13">
        <v>21</v>
      </c>
      <c r="E112" s="13">
        <v>14535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>
        <v>18</v>
      </c>
      <c r="V112" s="13">
        <v>26</v>
      </c>
      <c r="W112" s="13">
        <v>4492</v>
      </c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2:35" s="8" customFormat="1" ht="13.5" customHeight="1">
      <c r="B113" s="12">
        <v>41579</v>
      </c>
      <c r="C113" s="13">
        <v>18</v>
      </c>
      <c r="D113" s="13">
        <v>23</v>
      </c>
      <c r="E113" s="13">
        <v>13044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>
        <v>16</v>
      </c>
      <c r="V113" s="13">
        <v>24</v>
      </c>
      <c r="W113" s="13">
        <v>3273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2:35" s="8" customFormat="1" ht="13.5" customHeight="1">
      <c r="B114" s="12">
        <v>41609</v>
      </c>
      <c r="C114" s="13">
        <v>21</v>
      </c>
      <c r="D114" s="13">
        <v>27</v>
      </c>
      <c r="E114" s="13">
        <v>21131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>
        <v>16</v>
      </c>
      <c r="V114" s="13">
        <v>25</v>
      </c>
      <c r="W114" s="13">
        <v>4492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2:35" s="8" customFormat="1" ht="13.5" customHeight="1">
      <c r="B115" s="12">
        <v>41640</v>
      </c>
      <c r="C115" s="13">
        <v>16</v>
      </c>
      <c r="D115" s="13">
        <v>24</v>
      </c>
      <c r="E115" s="13">
        <v>15209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>
        <v>13</v>
      </c>
      <c r="V115" s="13">
        <v>28</v>
      </c>
      <c r="W115" s="13">
        <v>4088</v>
      </c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2:35" s="8" customFormat="1" ht="13.5" customHeight="1">
      <c r="B116" s="12">
        <v>41671</v>
      </c>
      <c r="C116" s="13">
        <v>7</v>
      </c>
      <c r="D116" s="13">
        <v>22</v>
      </c>
      <c r="E116" s="13">
        <v>21305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>
        <v>16</v>
      </c>
      <c r="V116" s="13">
        <v>31</v>
      </c>
      <c r="W116" s="13">
        <v>5389</v>
      </c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2:35" s="8" customFormat="1" ht="13.5" customHeight="1">
      <c r="B117" s="12">
        <v>41699</v>
      </c>
      <c r="C117" s="13">
        <v>8</v>
      </c>
      <c r="D117" s="13">
        <v>10</v>
      </c>
      <c r="E117" s="13">
        <v>6984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>
        <v>13</v>
      </c>
      <c r="V117" s="13">
        <v>19</v>
      </c>
      <c r="W117" s="13">
        <v>2196</v>
      </c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2:35" s="8" customFormat="1" ht="13.5" customHeight="1">
      <c r="B118" s="12">
        <v>41730</v>
      </c>
      <c r="C118" s="13">
        <v>17</v>
      </c>
      <c r="D118" s="13">
        <v>23</v>
      </c>
      <c r="E118" s="13">
        <v>12005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>
        <v>13</v>
      </c>
      <c r="V118" s="13">
        <v>20</v>
      </c>
      <c r="W118" s="13">
        <v>2633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2:35" s="8" customFormat="1" ht="13.5" customHeight="1">
      <c r="B119" s="12">
        <v>41760</v>
      </c>
      <c r="C119" s="13">
        <v>24</v>
      </c>
      <c r="D119" s="13">
        <v>29</v>
      </c>
      <c r="E119" s="13">
        <v>14847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>
        <v>24</v>
      </c>
      <c r="V119" s="13">
        <v>25</v>
      </c>
      <c r="W119" s="13">
        <v>3891</v>
      </c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2:35" s="8" customFormat="1" ht="13.5" customHeight="1">
      <c r="B120" s="12">
        <v>41791</v>
      </c>
      <c r="C120" s="13">
        <v>12</v>
      </c>
      <c r="D120" s="13">
        <v>28</v>
      </c>
      <c r="E120" s="13">
        <v>15233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2:35" s="8" customFormat="1" ht="13.5" customHeight="1">
      <c r="B121" s="12">
        <v>41821</v>
      </c>
      <c r="C121" s="13">
        <v>10</v>
      </c>
      <c r="D121" s="13">
        <v>33</v>
      </c>
      <c r="E121" s="13">
        <v>22019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2:35" s="8" customFormat="1" ht="13.5" customHeight="1">
      <c r="B122" s="12">
        <v>41852</v>
      </c>
      <c r="C122" s="13">
        <v>3</v>
      </c>
      <c r="D122" s="13">
        <v>3</v>
      </c>
      <c r="E122" s="13">
        <v>512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spans="2:35" s="8" customFormat="1" ht="13.5" customHeight="1">
      <c r="B123" s="12">
        <v>41883</v>
      </c>
      <c r="C123" s="13">
        <v>6</v>
      </c>
      <c r="D123" s="13">
        <v>6</v>
      </c>
      <c r="E123" s="13">
        <v>3439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2:35" s="8" customFormat="1" ht="13.5" customHeight="1">
      <c r="B124" s="12">
        <v>41913</v>
      </c>
      <c r="C124" s="13">
        <v>15</v>
      </c>
      <c r="D124" s="13">
        <v>24</v>
      </c>
      <c r="E124" s="13">
        <v>16857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>
        <v>20</v>
      </c>
      <c r="V124" s="13">
        <v>26</v>
      </c>
      <c r="W124" s="13">
        <v>3604</v>
      </c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2:35" s="8" customFormat="1" ht="13.5" customHeight="1">
      <c r="B125" s="12">
        <v>41944</v>
      </c>
      <c r="C125" s="13">
        <v>24</v>
      </c>
      <c r="D125" s="13">
        <v>27</v>
      </c>
      <c r="E125" s="13">
        <v>18199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>
        <v>18</v>
      </c>
      <c r="V125" s="13">
        <v>25</v>
      </c>
      <c r="W125" s="13">
        <v>3664</v>
      </c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spans="2:35" s="8" customFormat="1" ht="13.5" customHeight="1">
      <c r="B126" s="12">
        <v>41974</v>
      </c>
      <c r="C126" s="13">
        <v>23</v>
      </c>
      <c r="D126" s="13">
        <v>29</v>
      </c>
      <c r="E126" s="13">
        <v>22558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>
        <v>14</v>
      </c>
      <c r="V126" s="13">
        <v>29</v>
      </c>
      <c r="W126" s="13">
        <v>5685</v>
      </c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spans="2:35" s="61" customFormat="1" ht="13.5" customHeight="1">
      <c r="B127" s="12">
        <v>42005</v>
      </c>
      <c r="C127" s="60">
        <v>23</v>
      </c>
      <c r="D127" s="60">
        <v>31</v>
      </c>
      <c r="E127" s="60">
        <v>16092</v>
      </c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>
        <v>15</v>
      </c>
      <c r="V127" s="60">
        <v>23</v>
      </c>
      <c r="W127" s="60">
        <v>2494</v>
      </c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2:35" s="61" customFormat="1" ht="13.5" customHeight="1">
      <c r="B128" s="12">
        <v>42036</v>
      </c>
      <c r="C128" s="60">
        <v>14</v>
      </c>
      <c r="D128" s="60">
        <v>23</v>
      </c>
      <c r="E128" s="60">
        <v>18424</v>
      </c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>
        <v>14</v>
      </c>
      <c r="V128" s="60">
        <v>25</v>
      </c>
      <c r="W128" s="60">
        <v>3195</v>
      </c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2:35" s="61" customFormat="1" ht="13.5" customHeight="1">
      <c r="B129" s="12">
        <v>42064</v>
      </c>
      <c r="C129" s="60">
        <v>15</v>
      </c>
      <c r="D129" s="60">
        <v>19</v>
      </c>
      <c r="E129" s="60">
        <v>13672</v>
      </c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>
        <v>12</v>
      </c>
      <c r="V129" s="60">
        <v>24</v>
      </c>
      <c r="W129" s="60">
        <v>2992</v>
      </c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2:35" s="61" customFormat="1" ht="13.5" customHeight="1">
      <c r="B130" s="12">
        <v>42095</v>
      </c>
      <c r="C130" s="60">
        <v>3</v>
      </c>
      <c r="D130" s="60">
        <v>5</v>
      </c>
      <c r="E130" s="60">
        <v>3737</v>
      </c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>
        <v>10</v>
      </c>
      <c r="V130" s="60">
        <v>17</v>
      </c>
      <c r="W130" s="60">
        <v>2699</v>
      </c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2:35" s="61" customFormat="1" ht="13.5" customHeight="1">
      <c r="B131" s="12">
        <v>42125</v>
      </c>
      <c r="C131" s="60">
        <v>13</v>
      </c>
      <c r="D131" s="60">
        <v>22</v>
      </c>
      <c r="E131" s="60">
        <v>12182</v>
      </c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>
        <v>21</v>
      </c>
      <c r="V131" s="60">
        <v>27</v>
      </c>
      <c r="W131" s="60">
        <v>2696</v>
      </c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2:35" s="61" customFormat="1" ht="13.5" customHeight="1">
      <c r="B132" s="12">
        <v>42156</v>
      </c>
      <c r="C132" s="60">
        <v>18</v>
      </c>
      <c r="D132" s="60">
        <v>21</v>
      </c>
      <c r="E132" s="60">
        <v>14554</v>
      </c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>
        <v>12</v>
      </c>
      <c r="V132" s="60">
        <v>17</v>
      </c>
      <c r="W132" s="60">
        <v>2441</v>
      </c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2:35" s="61" customFormat="1" ht="13.5" customHeight="1">
      <c r="B133" s="12">
        <v>42186</v>
      </c>
      <c r="C133" s="60">
        <v>18</v>
      </c>
      <c r="D133" s="60">
        <v>21</v>
      </c>
      <c r="E133" s="60">
        <v>9305</v>
      </c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>
        <v>13</v>
      </c>
      <c r="V133" s="60">
        <v>14</v>
      </c>
      <c r="W133" s="60">
        <v>1820</v>
      </c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2:35" s="61" customFormat="1" ht="13.5" customHeight="1">
      <c r="B134" s="12">
        <v>42217</v>
      </c>
      <c r="C134" s="60">
        <v>2</v>
      </c>
      <c r="D134" s="60">
        <v>2</v>
      </c>
      <c r="E134" s="60">
        <v>1017</v>
      </c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>
        <v>0</v>
      </c>
      <c r="V134" s="60">
        <v>0</v>
      </c>
      <c r="W134" s="60">
        <v>0</v>
      </c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2:35" s="61" customFormat="1" ht="13.5" customHeight="1">
      <c r="B135" s="12">
        <v>42248</v>
      </c>
      <c r="C135" s="60">
        <v>8</v>
      </c>
      <c r="D135" s="60">
        <v>15</v>
      </c>
      <c r="E135" s="60">
        <v>12850</v>
      </c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>
        <v>10</v>
      </c>
      <c r="V135" s="60">
        <v>15</v>
      </c>
      <c r="W135" s="60">
        <v>2003</v>
      </c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2:35" s="61" customFormat="1" ht="14.25" customHeight="1">
      <c r="B136" s="12">
        <v>42278</v>
      </c>
      <c r="C136" s="60">
        <v>15</v>
      </c>
      <c r="D136" s="60">
        <v>22</v>
      </c>
      <c r="E136" s="60">
        <v>16477</v>
      </c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>
        <v>19</v>
      </c>
      <c r="V136" s="60">
        <v>29</v>
      </c>
      <c r="W136" s="60">
        <v>3271</v>
      </c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</row>
    <row r="137" spans="2:35" s="61" customFormat="1" ht="13.5" customHeight="1">
      <c r="B137" s="12">
        <v>42309</v>
      </c>
      <c r="C137" s="60">
        <v>25</v>
      </c>
      <c r="D137" s="60">
        <v>28</v>
      </c>
      <c r="E137" s="60">
        <v>19287</v>
      </c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>
        <v>18</v>
      </c>
      <c r="V137" s="60">
        <v>23</v>
      </c>
      <c r="W137" s="60">
        <v>2693</v>
      </c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</row>
    <row r="138" spans="2:35" s="61" customFormat="1" ht="13.5" customHeight="1">
      <c r="B138" s="12">
        <v>42339</v>
      </c>
      <c r="C138" s="60">
        <v>23</v>
      </c>
      <c r="D138" s="60">
        <v>29</v>
      </c>
      <c r="E138" s="60">
        <v>23546</v>
      </c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>
        <v>13</v>
      </c>
      <c r="V138" s="60">
        <v>25</v>
      </c>
      <c r="W138" s="60">
        <v>4907</v>
      </c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</row>
    <row r="139" spans="2:35" s="61" customFormat="1" ht="13.5" customHeight="1">
      <c r="B139" s="12">
        <v>42370</v>
      </c>
      <c r="C139" s="60">
        <v>12</v>
      </c>
      <c r="D139" s="60">
        <v>17</v>
      </c>
      <c r="E139" s="60">
        <v>9163</v>
      </c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>
        <v>10</v>
      </c>
      <c r="V139" s="60">
        <v>23</v>
      </c>
      <c r="W139" s="60">
        <v>3038</v>
      </c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</row>
    <row r="140" spans="2:35" s="61" customFormat="1" ht="13.5" customHeight="1">
      <c r="B140" s="12">
        <v>42401</v>
      </c>
      <c r="C140" s="60">
        <v>6</v>
      </c>
      <c r="D140" s="60">
        <v>14</v>
      </c>
      <c r="E140" s="60">
        <v>9693</v>
      </c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>
        <v>17</v>
      </c>
      <c r="V140" s="60">
        <v>24</v>
      </c>
      <c r="W140" s="60">
        <v>3247</v>
      </c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</row>
    <row r="141" spans="2:35" s="61" customFormat="1" ht="13.5" customHeight="1">
      <c r="B141" s="12">
        <v>42430</v>
      </c>
      <c r="C141" s="60">
        <v>9</v>
      </c>
      <c r="D141" s="60">
        <v>13</v>
      </c>
      <c r="E141" s="60">
        <v>9166</v>
      </c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>
        <v>11</v>
      </c>
      <c r="V141" s="60">
        <v>18</v>
      </c>
      <c r="W141" s="60">
        <v>1955</v>
      </c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</row>
    <row r="142" spans="2:35" s="61" customFormat="1" ht="13.5" customHeight="1">
      <c r="B142" s="12">
        <v>42461</v>
      </c>
      <c r="C142" s="60">
        <v>5</v>
      </c>
      <c r="D142" s="60">
        <v>7</v>
      </c>
      <c r="E142" s="60">
        <v>4498</v>
      </c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>
        <v>8</v>
      </c>
      <c r="V142" s="60">
        <v>13</v>
      </c>
      <c r="W142" s="60">
        <v>1299</v>
      </c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</row>
    <row r="143" spans="2:35" s="61" customFormat="1" ht="13.5" customHeight="1">
      <c r="B143" s="12">
        <v>42491</v>
      </c>
      <c r="C143" s="60">
        <v>16</v>
      </c>
      <c r="D143" s="60">
        <v>24</v>
      </c>
      <c r="E143" s="60">
        <v>12566</v>
      </c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>
        <v>12</v>
      </c>
      <c r="V143" s="60">
        <v>19</v>
      </c>
      <c r="W143" s="60">
        <v>2634</v>
      </c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</row>
    <row r="144" spans="2:35" s="61" customFormat="1" ht="13.5" customHeight="1">
      <c r="B144" s="12">
        <v>42522</v>
      </c>
      <c r="C144" s="60">
        <v>12</v>
      </c>
      <c r="D144" s="60">
        <v>16</v>
      </c>
      <c r="E144" s="60">
        <v>8053</v>
      </c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>
        <v>4</v>
      </c>
      <c r="V144" s="60">
        <v>7</v>
      </c>
      <c r="W144" s="60">
        <v>374</v>
      </c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</row>
    <row r="145" spans="2:35" s="61" customFormat="1" ht="13.5" customHeight="1">
      <c r="B145" s="12">
        <v>42552</v>
      </c>
      <c r="C145" s="60">
        <v>2</v>
      </c>
      <c r="D145" s="60">
        <v>32</v>
      </c>
      <c r="E145" s="60">
        <v>20615</v>
      </c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>
        <v>7</v>
      </c>
      <c r="V145" s="60">
        <v>7</v>
      </c>
      <c r="W145" s="60">
        <v>517</v>
      </c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</row>
    <row r="146" spans="2:35" s="61" customFormat="1" ht="13.5" customHeight="1">
      <c r="B146" s="12">
        <v>42583</v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</row>
    <row r="147" spans="2:35" s="61" customFormat="1" ht="13.5" customHeight="1">
      <c r="B147" s="12">
        <v>42614</v>
      </c>
      <c r="C147" s="60">
        <v>2</v>
      </c>
      <c r="D147" s="60">
        <v>4</v>
      </c>
      <c r="E147" s="60">
        <v>2874</v>
      </c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>
        <v>4</v>
      </c>
      <c r="V147" s="60">
        <v>9</v>
      </c>
      <c r="W147" s="60">
        <v>1039</v>
      </c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</row>
    <row r="148" spans="2:35" s="61" customFormat="1" ht="13.5" customHeight="1">
      <c r="B148" s="12">
        <v>42644</v>
      </c>
      <c r="C148" s="60">
        <v>19</v>
      </c>
      <c r="D148" s="60">
        <v>23</v>
      </c>
      <c r="E148" s="60">
        <v>15772</v>
      </c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>
        <v>14</v>
      </c>
      <c r="V148" s="60">
        <v>29</v>
      </c>
      <c r="W148" s="60">
        <v>2960</v>
      </c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</row>
    <row r="149" spans="2:35" s="61" customFormat="1" ht="13.5" customHeight="1">
      <c r="B149" s="12">
        <v>42675</v>
      </c>
      <c r="C149" s="60">
        <v>22</v>
      </c>
      <c r="D149" s="60">
        <v>26</v>
      </c>
      <c r="E149" s="60">
        <v>17128</v>
      </c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>
        <v>6</v>
      </c>
      <c r="V149" s="60">
        <v>25</v>
      </c>
      <c r="W149" s="60">
        <v>2146</v>
      </c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</row>
    <row r="150" spans="2:35" s="61" customFormat="1" ht="13.5" customHeight="1">
      <c r="B150" s="12">
        <v>42705</v>
      </c>
      <c r="C150" s="60">
        <v>14</v>
      </c>
      <c r="D150" s="60">
        <v>19</v>
      </c>
      <c r="E150" s="60">
        <v>14349</v>
      </c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>
        <v>10</v>
      </c>
      <c r="V150" s="60">
        <v>26</v>
      </c>
      <c r="W150" s="60">
        <v>3363</v>
      </c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</row>
    <row r="151" spans="2:35" s="61" customFormat="1" ht="13.5" customHeight="1">
      <c r="B151" s="12">
        <v>42736</v>
      </c>
      <c r="C151" s="60">
        <v>17</v>
      </c>
      <c r="D151" s="60">
        <v>23</v>
      </c>
      <c r="E151" s="60">
        <v>14227</v>
      </c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>
        <v>15</v>
      </c>
      <c r="V151" s="60">
        <v>24</v>
      </c>
      <c r="W151" s="60">
        <v>2651</v>
      </c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</row>
    <row r="152" spans="2:35" s="61" customFormat="1" ht="13.5" customHeight="1">
      <c r="B152" s="12">
        <v>42767</v>
      </c>
      <c r="C152" s="60">
        <v>12</v>
      </c>
      <c r="D152" s="60">
        <v>17</v>
      </c>
      <c r="E152" s="60">
        <v>10740</v>
      </c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>
        <v>11</v>
      </c>
      <c r="V152" s="60">
        <v>20</v>
      </c>
      <c r="W152" s="60">
        <v>2384</v>
      </c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</row>
    <row r="153" spans="2:35" s="61" customFormat="1" ht="13.5" customHeight="1">
      <c r="B153" s="12">
        <v>42795</v>
      </c>
      <c r="C153" s="60">
        <v>6</v>
      </c>
      <c r="D153" s="60">
        <v>9</v>
      </c>
      <c r="E153" s="60">
        <v>5774</v>
      </c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>
        <v>10</v>
      </c>
      <c r="V153" s="60">
        <v>26</v>
      </c>
      <c r="W153" s="60">
        <v>3639</v>
      </c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</row>
    <row r="154" spans="2:35" s="61" customFormat="1" ht="13.5" customHeight="1">
      <c r="B154" s="12">
        <v>42826</v>
      </c>
      <c r="C154" s="60">
        <v>11</v>
      </c>
      <c r="D154" s="60">
        <v>16</v>
      </c>
      <c r="E154" s="60">
        <v>10686</v>
      </c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>
        <v>7</v>
      </c>
      <c r="V154" s="60">
        <v>16</v>
      </c>
      <c r="W154" s="60">
        <v>1238</v>
      </c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</row>
    <row r="155" spans="2:35" s="61" customFormat="1" ht="13.5" customHeight="1">
      <c r="B155" s="12">
        <v>42856</v>
      </c>
      <c r="C155" s="60">
        <v>15</v>
      </c>
      <c r="D155" s="60">
        <v>18</v>
      </c>
      <c r="E155" s="60">
        <v>12318</v>
      </c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>
        <v>3</v>
      </c>
      <c r="V155" s="60">
        <v>17</v>
      </c>
      <c r="W155" s="60">
        <v>1244</v>
      </c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</row>
    <row r="156" spans="2:35" s="61" customFormat="1" ht="13.5" customHeight="1">
      <c r="B156" s="12">
        <v>42887</v>
      </c>
      <c r="C156" s="60">
        <v>17</v>
      </c>
      <c r="D156" s="60">
        <v>21</v>
      </c>
      <c r="E156" s="60">
        <v>14027</v>
      </c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>
        <v>5</v>
      </c>
      <c r="V156" s="60">
        <v>16</v>
      </c>
      <c r="W156" s="60">
        <v>2144</v>
      </c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</row>
    <row r="157" spans="2:35" s="61" customFormat="1" ht="13.5" customHeight="1">
      <c r="B157" s="12">
        <v>42917</v>
      </c>
      <c r="C157" s="60">
        <v>8</v>
      </c>
      <c r="D157" s="60">
        <v>30</v>
      </c>
      <c r="E157" s="60">
        <v>20220</v>
      </c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>
        <v>5</v>
      </c>
      <c r="V157" s="60">
        <v>5</v>
      </c>
      <c r="W157" s="60">
        <v>801</v>
      </c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</row>
    <row r="158" spans="2:35" s="61" customFormat="1" ht="13.5" customHeight="1">
      <c r="B158" s="12">
        <v>42948</v>
      </c>
      <c r="C158" s="60">
        <v>2</v>
      </c>
      <c r="D158" s="60">
        <v>9</v>
      </c>
      <c r="E158" s="60">
        <v>7978</v>
      </c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</row>
    <row r="159" spans="2:35" s="61" customFormat="1" ht="13.5" customHeight="1">
      <c r="B159" s="12">
        <v>42979</v>
      </c>
      <c r="C159" s="60">
        <v>6</v>
      </c>
      <c r="D159" s="60">
        <v>13</v>
      </c>
      <c r="E159" s="60">
        <v>9276</v>
      </c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>
        <v>2</v>
      </c>
      <c r="V159" s="60">
        <v>5</v>
      </c>
      <c r="W159" s="60">
        <v>843</v>
      </c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</row>
    <row r="160" spans="2:35" s="61" customFormat="1" ht="13.5" customHeight="1">
      <c r="B160" s="12">
        <v>43009</v>
      </c>
      <c r="C160" s="60">
        <v>13</v>
      </c>
      <c r="D160" s="60">
        <v>17</v>
      </c>
      <c r="E160" s="60">
        <v>9848</v>
      </c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>
        <v>13</v>
      </c>
      <c r="V160" s="60">
        <v>29</v>
      </c>
      <c r="W160" s="60">
        <v>3607</v>
      </c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</row>
    <row r="161" spans="2:35" s="61" customFormat="1" ht="13.5" customHeight="1">
      <c r="B161" s="12">
        <v>43040</v>
      </c>
      <c r="C161" s="60">
        <v>17</v>
      </c>
      <c r="D161" s="60">
        <v>23</v>
      </c>
      <c r="E161" s="60">
        <v>20300</v>
      </c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>
        <v>7</v>
      </c>
      <c r="V161" s="60">
        <v>23</v>
      </c>
      <c r="W161" s="60">
        <v>2323</v>
      </c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</row>
    <row r="162" spans="2:35" s="61" customFormat="1" ht="13.5" customHeight="1">
      <c r="B162" s="12">
        <v>43070</v>
      </c>
      <c r="C162" s="60">
        <v>20</v>
      </c>
      <c r="D162" s="60">
        <v>27</v>
      </c>
      <c r="E162" s="60">
        <v>23049</v>
      </c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>
        <v>6</v>
      </c>
      <c r="V162" s="60">
        <v>22</v>
      </c>
      <c r="W162" s="60">
        <v>3245</v>
      </c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</row>
    <row r="163" spans="2:35" s="61" customFormat="1" ht="13.5" customHeight="1">
      <c r="B163" s="12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</row>
    <row r="164" spans="2:35" s="61" customFormat="1" ht="13.5" customHeight="1">
      <c r="B164" s="12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</row>
    <row r="165" spans="2:35" s="62" customFormat="1" ht="13.5" customHeight="1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</row>
    <row r="166" spans="2:35" s="62" customFormat="1" ht="13.5" customHeight="1">
      <c r="B166" s="63">
        <v>2005</v>
      </c>
      <c r="C166" s="40">
        <f>SUM(C7:C18)</f>
        <v>129</v>
      </c>
      <c r="D166" s="40">
        <f>SUM(D7:D18)</f>
        <v>187</v>
      </c>
      <c r="E166" s="40">
        <f>SUM(E7:E18)</f>
        <v>144900</v>
      </c>
      <c r="F166" s="40">
        <v>60</v>
      </c>
      <c r="G166" s="40">
        <v>99</v>
      </c>
      <c r="H166" s="40">
        <v>17874</v>
      </c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</row>
    <row r="167" spans="2:35" s="62" customFormat="1" ht="13.5" customHeight="1">
      <c r="B167" s="62">
        <v>2006</v>
      </c>
      <c r="C167" s="40">
        <f>SUM(C19:C30)</f>
        <v>137</v>
      </c>
      <c r="D167" s="40">
        <f>SUM(D19:D30)</f>
        <v>193</v>
      </c>
      <c r="E167" s="40">
        <f>SUM(E19:E30)</f>
        <v>138640</v>
      </c>
      <c r="F167" s="40">
        <v>57</v>
      </c>
      <c r="G167" s="40">
        <v>90</v>
      </c>
      <c r="H167" s="40">
        <v>17468</v>
      </c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</row>
    <row r="168" spans="2:35" s="62" customFormat="1" ht="13.5" customHeight="1">
      <c r="B168" s="62">
        <v>2007</v>
      </c>
      <c r="C168" s="40">
        <f>SUM(C31:C42)</f>
        <v>103</v>
      </c>
      <c r="D168" s="40">
        <f>SUM(D31:D42)</f>
        <v>173</v>
      </c>
      <c r="E168" s="40">
        <f>SUM(E31:E42)</f>
        <v>134830</v>
      </c>
      <c r="F168" s="40">
        <v>70</v>
      </c>
      <c r="G168" s="40">
        <v>63</v>
      </c>
      <c r="H168" s="40">
        <v>9256</v>
      </c>
      <c r="I168" s="40">
        <v>12</v>
      </c>
      <c r="J168" s="40">
        <v>29</v>
      </c>
      <c r="K168" s="40">
        <v>8526</v>
      </c>
      <c r="L168" s="40"/>
      <c r="M168" s="40"/>
      <c r="N168" s="40"/>
      <c r="O168" s="40">
        <v>6</v>
      </c>
      <c r="P168" s="40">
        <v>6</v>
      </c>
      <c r="Q168" s="40">
        <v>1571</v>
      </c>
      <c r="R168" s="40"/>
      <c r="S168" s="40"/>
      <c r="T168" s="40"/>
      <c r="U168" s="40"/>
      <c r="V168" s="40"/>
      <c r="W168" s="40"/>
      <c r="X168" s="40">
        <v>6</v>
      </c>
      <c r="Y168" s="40">
        <v>6</v>
      </c>
      <c r="Z168" s="40">
        <v>1948</v>
      </c>
      <c r="AA168" s="40"/>
      <c r="AB168" s="40"/>
      <c r="AC168" s="40"/>
      <c r="AD168" s="40"/>
      <c r="AE168" s="40"/>
      <c r="AF168" s="40"/>
      <c r="AG168" s="40"/>
      <c r="AH168" s="40"/>
      <c r="AI168" s="40"/>
    </row>
    <row r="169" spans="2:35" s="62" customFormat="1" ht="13.5" customHeight="1">
      <c r="B169" s="62">
        <v>2008</v>
      </c>
      <c r="C169" s="40">
        <f>SUM(C43:C54)</f>
        <v>113</v>
      </c>
      <c r="D169" s="40">
        <f>SUM(D43:D54)</f>
        <v>168</v>
      </c>
      <c r="E169" s="40">
        <f>SUM(E43:E54)</f>
        <v>135296</v>
      </c>
      <c r="F169" s="40"/>
      <c r="G169" s="40"/>
      <c r="H169" s="40"/>
      <c r="I169" s="40">
        <v>20</v>
      </c>
      <c r="J169" s="40">
        <v>42</v>
      </c>
      <c r="K169" s="40">
        <v>10210</v>
      </c>
      <c r="L169" s="40">
        <v>1</v>
      </c>
      <c r="M169" s="40">
        <v>2</v>
      </c>
      <c r="N169" s="40">
        <v>986</v>
      </c>
      <c r="O169" s="40">
        <v>5</v>
      </c>
      <c r="P169" s="40">
        <v>5</v>
      </c>
      <c r="Q169" s="40">
        <v>783</v>
      </c>
      <c r="R169" s="40">
        <v>6</v>
      </c>
      <c r="S169" s="40">
        <v>6</v>
      </c>
      <c r="T169" s="40">
        <v>1184</v>
      </c>
      <c r="U169" s="40"/>
      <c r="V169" s="40"/>
      <c r="W169" s="40"/>
      <c r="X169" s="40"/>
      <c r="Y169" s="40"/>
      <c r="Z169" s="40"/>
      <c r="AA169" s="40">
        <v>5</v>
      </c>
      <c r="AB169" s="40">
        <v>10</v>
      </c>
      <c r="AC169" s="40">
        <v>2357</v>
      </c>
      <c r="AD169" s="40">
        <v>2</v>
      </c>
      <c r="AE169" s="40">
        <v>7</v>
      </c>
      <c r="AF169" s="40">
        <v>248</v>
      </c>
      <c r="AG169" s="40"/>
      <c r="AH169" s="40"/>
      <c r="AI169" s="40"/>
    </row>
    <row r="170" spans="2:35" s="62" customFormat="1" ht="13.5" customHeight="1">
      <c r="B170" s="62">
        <v>2009</v>
      </c>
      <c r="C170" s="40">
        <f>SUM(C55:C66)</f>
        <v>121</v>
      </c>
      <c r="D170" s="40">
        <f>SUM(D55:D66)</f>
        <v>193</v>
      </c>
      <c r="E170" s="40">
        <f>SUM(E55:E66)</f>
        <v>163670</v>
      </c>
      <c r="F170" s="40"/>
      <c r="G170" s="40"/>
      <c r="H170" s="40"/>
      <c r="I170" s="40">
        <v>11</v>
      </c>
      <c r="J170" s="40">
        <v>22</v>
      </c>
      <c r="K170" s="40">
        <v>5120</v>
      </c>
      <c r="L170" s="40"/>
      <c r="M170" s="40"/>
      <c r="N170" s="40"/>
      <c r="O170" s="40"/>
      <c r="P170" s="40"/>
      <c r="Q170" s="40"/>
      <c r="R170" s="40"/>
      <c r="S170" s="40"/>
      <c r="T170" s="40"/>
      <c r="U170" s="40">
        <v>31</v>
      </c>
      <c r="V170" s="40">
        <v>56</v>
      </c>
      <c r="W170" s="40">
        <v>11312</v>
      </c>
      <c r="X170" s="40"/>
      <c r="Y170" s="40"/>
      <c r="Z170" s="40"/>
      <c r="AA170" s="40">
        <v>6</v>
      </c>
      <c r="AB170" s="40">
        <v>7</v>
      </c>
      <c r="AC170" s="40">
        <v>4791</v>
      </c>
      <c r="AD170" s="40"/>
      <c r="AE170" s="40"/>
      <c r="AF170" s="40"/>
      <c r="AG170" s="40">
        <v>1</v>
      </c>
      <c r="AH170" s="40">
        <v>2</v>
      </c>
      <c r="AI170" s="40">
        <v>427</v>
      </c>
    </row>
    <row r="171" spans="2:35" s="62" customFormat="1" ht="14.25" customHeight="1">
      <c r="B171" s="62">
        <v>2010</v>
      </c>
      <c r="C171" s="40">
        <f>SUM(C67:C78)</f>
        <v>99</v>
      </c>
      <c r="D171" s="40">
        <f>SUM(D67:D78)</f>
        <v>148</v>
      </c>
      <c r="E171" s="40">
        <f>SUM(E67:E78)</f>
        <v>114969</v>
      </c>
      <c r="U171" s="40">
        <f>SUM(U67:U78)</f>
        <v>122</v>
      </c>
      <c r="V171" s="40">
        <f>SUM(V67:V78)</f>
        <v>178</v>
      </c>
      <c r="W171" s="40">
        <f>SUM(W67:W78)</f>
        <v>31925</v>
      </c>
    </row>
    <row r="172" spans="2:35" s="62" customFormat="1" ht="13.5" customHeight="1">
      <c r="B172" s="62">
        <v>2011</v>
      </c>
      <c r="C172" s="40">
        <f>SUM(C79:C90)</f>
        <v>112</v>
      </c>
      <c r="D172" s="40">
        <f>SUM(D79:D90)</f>
        <v>183</v>
      </c>
      <c r="E172" s="40">
        <f>SUM(E79:E90)</f>
        <v>135456</v>
      </c>
      <c r="F172" s="40"/>
      <c r="G172" s="40"/>
      <c r="H172" s="40"/>
      <c r="I172" s="40"/>
      <c r="J172" s="40"/>
      <c r="K172" s="40"/>
      <c r="L172" s="40">
        <v>1</v>
      </c>
      <c r="M172" s="40">
        <v>2</v>
      </c>
      <c r="N172" s="40">
        <v>1168</v>
      </c>
      <c r="O172" s="40"/>
      <c r="P172" s="40"/>
      <c r="Q172" s="40"/>
      <c r="R172" s="40"/>
      <c r="S172" s="40"/>
      <c r="T172" s="40"/>
      <c r="U172" s="40">
        <f>SUM(U79:U90)</f>
        <v>123</v>
      </c>
      <c r="V172" s="40">
        <f>SUM(V79:V90)</f>
        <v>172</v>
      </c>
      <c r="W172" s="40">
        <f>SUM(W79:W90)</f>
        <v>27196</v>
      </c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</row>
    <row r="173" spans="2:35" s="62" customFormat="1" ht="13.5" customHeight="1">
      <c r="B173" s="62">
        <v>2012</v>
      </c>
      <c r="C173" s="40">
        <v>155</v>
      </c>
      <c r="D173" s="40">
        <v>228</v>
      </c>
      <c r="E173" s="40">
        <v>152640</v>
      </c>
      <c r="U173" s="40">
        <v>115</v>
      </c>
      <c r="V173" s="40">
        <v>181</v>
      </c>
      <c r="W173" s="40">
        <v>26032</v>
      </c>
    </row>
    <row r="174" spans="2:35" s="62" customFormat="1">
      <c r="B174" s="62">
        <v>2013</v>
      </c>
      <c r="C174" s="40">
        <v>160</v>
      </c>
      <c r="D174" s="40">
        <v>241</v>
      </c>
      <c r="E174" s="40">
        <v>157556</v>
      </c>
      <c r="U174" s="40">
        <v>132</v>
      </c>
      <c r="V174" s="40">
        <v>203</v>
      </c>
      <c r="W174" s="40">
        <v>26499</v>
      </c>
    </row>
    <row r="175" spans="2:35" s="62" customFormat="1">
      <c r="B175" s="62">
        <v>2014</v>
      </c>
      <c r="C175" s="40">
        <v>165</v>
      </c>
      <c r="D175" s="40">
        <v>258</v>
      </c>
      <c r="E175" s="40">
        <v>169167</v>
      </c>
      <c r="U175" s="40">
        <v>131</v>
      </c>
      <c r="V175" s="40">
        <v>203</v>
      </c>
      <c r="W175" s="40">
        <v>31150</v>
      </c>
    </row>
    <row r="176" spans="2:35" s="62" customFormat="1">
      <c r="B176" s="62">
        <v>2015</v>
      </c>
      <c r="C176" s="40">
        <v>177</v>
      </c>
      <c r="D176" s="40">
        <v>238</v>
      </c>
      <c r="E176" s="40">
        <v>161143</v>
      </c>
      <c r="U176" s="40">
        <v>157</v>
      </c>
      <c r="V176" s="40">
        <v>239</v>
      </c>
      <c r="W176" s="40">
        <v>31211</v>
      </c>
    </row>
    <row r="177" spans="2:23" s="62" customFormat="1">
      <c r="B177" s="62">
        <v>2016</v>
      </c>
      <c r="C177" s="69">
        <v>119</v>
      </c>
      <c r="D177" s="69">
        <v>195</v>
      </c>
      <c r="E177" s="40">
        <v>123877</v>
      </c>
      <c r="F177" s="64"/>
      <c r="G177" s="64"/>
      <c r="H177" s="64"/>
      <c r="U177" s="62">
        <v>103</v>
      </c>
      <c r="V177" s="62">
        <v>200</v>
      </c>
      <c r="W177" s="40">
        <v>22572</v>
      </c>
    </row>
    <row r="178" spans="2:23">
      <c r="B178" s="72">
        <v>2017</v>
      </c>
      <c r="C178" s="3">
        <v>144</v>
      </c>
      <c r="D178" s="3">
        <v>223</v>
      </c>
      <c r="E178" s="3">
        <v>158443</v>
      </c>
      <c r="J178" s="5"/>
      <c r="K178" s="5"/>
      <c r="L178" s="5"/>
      <c r="M178" s="5"/>
      <c r="N178" s="5"/>
      <c r="O178" s="1"/>
      <c r="P178" s="1"/>
      <c r="Q178" s="1"/>
      <c r="R178" s="1"/>
      <c r="S178" s="1"/>
      <c r="T178" s="1"/>
      <c r="U178" s="5">
        <v>84</v>
      </c>
      <c r="V178" s="5">
        <v>203</v>
      </c>
      <c r="W178" s="40">
        <v>24119</v>
      </c>
    </row>
    <row r="180" spans="2:23">
      <c r="C180" s="3"/>
      <c r="D180" s="3"/>
      <c r="E180" s="3"/>
      <c r="H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2:23">
      <c r="C181" s="3"/>
      <c r="D181" s="3"/>
      <c r="E181" s="3"/>
      <c r="J181" s="1"/>
      <c r="K181" s="1"/>
      <c r="L181" s="1"/>
      <c r="M181" s="1"/>
      <c r="N181" s="1"/>
    </row>
    <row r="183" spans="2:23">
      <c r="C183" s="1"/>
      <c r="D183" s="1"/>
      <c r="E183" s="1"/>
    </row>
  </sheetData>
  <mergeCells count="6">
    <mergeCell ref="O5:Q5"/>
    <mergeCell ref="R5:T5"/>
    <mergeCell ref="C5:E5"/>
    <mergeCell ref="F5:H5"/>
    <mergeCell ref="I5:K5"/>
    <mergeCell ref="L5:N5"/>
  </mergeCells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6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1" sqref="E21"/>
    </sheetView>
  </sheetViews>
  <sheetFormatPr baseColWidth="10" defaultRowHeight="12.75"/>
  <cols>
    <col min="1" max="1" width="25.140625" customWidth="1"/>
  </cols>
  <sheetData>
    <row r="1" spans="1:6" ht="38.25">
      <c r="A1" s="56" t="s">
        <v>70</v>
      </c>
    </row>
    <row r="2" spans="1:6">
      <c r="A2" s="56" t="s">
        <v>77</v>
      </c>
    </row>
    <row r="3" spans="1:6" ht="25.5">
      <c r="A3" s="43" t="s">
        <v>47</v>
      </c>
    </row>
    <row r="4" spans="1:6">
      <c r="A4" s="8"/>
      <c r="B4" s="8"/>
      <c r="C4" s="8"/>
      <c r="D4" s="8"/>
    </row>
    <row r="5" spans="1:6">
      <c r="C5" t="s">
        <v>48</v>
      </c>
      <c r="D5" t="s">
        <v>49</v>
      </c>
      <c r="E5" t="s">
        <v>50</v>
      </c>
      <c r="F5" t="s">
        <v>51</v>
      </c>
    </row>
    <row r="6" spans="1:6">
      <c r="B6" s="5">
        <v>2004</v>
      </c>
      <c r="C6" s="3">
        <v>60000</v>
      </c>
      <c r="D6" s="3">
        <v>35000</v>
      </c>
      <c r="E6" s="3"/>
      <c r="F6" s="3">
        <v>600</v>
      </c>
    </row>
    <row r="7" spans="1:6">
      <c r="B7" s="5">
        <v>2005</v>
      </c>
      <c r="C7" s="3">
        <v>50175</v>
      </c>
      <c r="D7" s="3">
        <v>60000</v>
      </c>
      <c r="E7" s="3"/>
      <c r="F7" s="3">
        <v>800</v>
      </c>
    </row>
    <row r="8" spans="1:6">
      <c r="B8" s="5">
        <v>2006</v>
      </c>
      <c r="C8" s="3">
        <v>64209</v>
      </c>
      <c r="D8" s="38"/>
      <c r="E8" s="3"/>
      <c r="F8" s="3">
        <v>900</v>
      </c>
    </row>
    <row r="9" spans="1:6">
      <c r="B9" s="5">
        <v>2007</v>
      </c>
      <c r="C9" s="3">
        <v>58936</v>
      </c>
      <c r="D9" s="3"/>
      <c r="E9" s="3">
        <v>105620</v>
      </c>
      <c r="F9" s="3"/>
    </row>
    <row r="10" spans="1:6">
      <c r="B10" s="5">
        <v>2008</v>
      </c>
      <c r="C10" s="3"/>
      <c r="D10" s="3"/>
      <c r="E10" s="3">
        <v>180000</v>
      </c>
      <c r="F10" s="3"/>
    </row>
    <row r="11" spans="1:6">
      <c r="B11" s="5">
        <v>2009</v>
      </c>
      <c r="D11" s="3"/>
      <c r="E11" s="3">
        <v>200000</v>
      </c>
      <c r="F11" s="3"/>
    </row>
    <row r="12" spans="1:6">
      <c r="B12" s="5">
        <v>2010</v>
      </c>
      <c r="C12" s="3">
        <v>58000</v>
      </c>
      <c r="E12" s="3">
        <v>200000</v>
      </c>
    </row>
    <row r="13" spans="1:6">
      <c r="B13" s="5">
        <v>2011</v>
      </c>
      <c r="C13" s="3">
        <v>55700</v>
      </c>
    </row>
    <row r="14" spans="1:6">
      <c r="B14" s="5">
        <v>2012</v>
      </c>
      <c r="C14" s="3">
        <v>62000</v>
      </c>
      <c r="F14">
        <v>915</v>
      </c>
    </row>
    <row r="15" spans="1:6">
      <c r="A15" s="8"/>
      <c r="B15" s="58">
        <v>2013</v>
      </c>
      <c r="D15" s="8"/>
      <c r="E15" s="59" t="s">
        <v>82</v>
      </c>
      <c r="F15">
        <v>853</v>
      </c>
    </row>
    <row r="16" spans="1:6">
      <c r="A16" s="8"/>
      <c r="B16" s="58">
        <v>2014</v>
      </c>
      <c r="D16" s="8"/>
      <c r="E16" s="13">
        <v>110000</v>
      </c>
    </row>
    <row r="17" spans="1:5">
      <c r="A17" s="8"/>
      <c r="B17" s="58">
        <v>2015</v>
      </c>
      <c r="D17" s="8"/>
      <c r="E17" s="13">
        <v>122000</v>
      </c>
    </row>
    <row r="18" spans="1:5">
      <c r="A18" s="8"/>
      <c r="B18" s="58">
        <v>2016</v>
      </c>
      <c r="D18" s="8"/>
      <c r="E18" s="13">
        <v>137000</v>
      </c>
    </row>
    <row r="19" spans="1:5">
      <c r="A19" s="8"/>
      <c r="B19" s="58">
        <v>2017</v>
      </c>
      <c r="C19" s="39"/>
      <c r="D19" s="8"/>
      <c r="E19" s="13">
        <v>139000</v>
      </c>
    </row>
    <row r="20" spans="1:5">
      <c r="A20" s="8"/>
      <c r="B20" s="8"/>
      <c r="C20" s="8"/>
      <c r="D20" s="8"/>
    </row>
    <row r="51" spans="1:6">
      <c r="A51" s="8"/>
      <c r="B51" s="8"/>
      <c r="C51" s="8"/>
      <c r="D51" s="8"/>
      <c r="E51" s="8"/>
      <c r="F51" s="8"/>
    </row>
    <row r="52" spans="1:6">
      <c r="A52" s="8"/>
      <c r="B52" s="8"/>
      <c r="C52" s="8"/>
      <c r="D52" s="8"/>
      <c r="E52" s="8"/>
      <c r="F52" s="8"/>
    </row>
    <row r="53" spans="1:6">
      <c r="A53" s="8"/>
      <c r="B53" s="8"/>
      <c r="C53" s="8"/>
      <c r="D53" s="8"/>
      <c r="E53" s="8"/>
      <c r="F53" s="8"/>
    </row>
    <row r="54" spans="1:6">
      <c r="A54" s="8"/>
      <c r="B54" s="8"/>
      <c r="C54" s="8"/>
      <c r="D54" s="8"/>
      <c r="E54" s="8"/>
      <c r="F54" s="8"/>
    </row>
    <row r="55" spans="1:6">
      <c r="A55" s="8"/>
      <c r="B55" s="8"/>
      <c r="C55" s="8"/>
      <c r="D55" s="8"/>
      <c r="E55" s="8"/>
      <c r="F55" s="8"/>
    </row>
    <row r="56" spans="1:6">
      <c r="A56" s="8"/>
      <c r="B56" s="8"/>
      <c r="C56" s="8"/>
      <c r="D56" s="8"/>
      <c r="E56" s="8"/>
      <c r="F56" s="8"/>
    </row>
    <row r="57" spans="1:6">
      <c r="A57" s="8"/>
      <c r="B57" s="8"/>
      <c r="C57" s="8"/>
      <c r="D57" s="8"/>
      <c r="E57" s="8"/>
      <c r="F57" s="8"/>
    </row>
    <row r="58" spans="1:6">
      <c r="A58" s="8"/>
      <c r="B58" s="8"/>
      <c r="C58" s="8"/>
      <c r="D58" s="8"/>
      <c r="E58" s="8"/>
      <c r="F58" s="8"/>
    </row>
    <row r="59" spans="1:6">
      <c r="A59" s="8"/>
      <c r="B59" s="8"/>
      <c r="C59" s="8"/>
      <c r="D59" s="8"/>
      <c r="E59" s="8"/>
      <c r="F59" s="8"/>
    </row>
    <row r="60" spans="1:6">
      <c r="A60" s="8"/>
      <c r="B60" s="8"/>
      <c r="C60" s="8"/>
      <c r="D60" s="8"/>
      <c r="E60" s="8"/>
      <c r="F60" s="8"/>
    </row>
    <row r="61" spans="1:6">
      <c r="A61" s="8"/>
      <c r="B61" s="8"/>
      <c r="C61" s="8"/>
      <c r="D61" s="8"/>
      <c r="E61" s="8"/>
      <c r="F61" s="8"/>
    </row>
    <row r="62" spans="1:6">
      <c r="A62" s="8"/>
      <c r="B62" s="8"/>
      <c r="C62" s="8"/>
      <c r="D62" s="8"/>
      <c r="E62" s="8"/>
      <c r="F62" s="8"/>
    </row>
    <row r="63" spans="1:6">
      <c r="A63" s="8"/>
      <c r="B63" s="8"/>
      <c r="C63" s="8"/>
      <c r="D63" s="8"/>
      <c r="E63" s="8"/>
      <c r="F63" s="8"/>
    </row>
    <row r="64" spans="1:6">
      <c r="A64" s="8"/>
      <c r="B64" s="8"/>
      <c r="C64" s="8"/>
      <c r="D64" s="8"/>
      <c r="E64" s="8"/>
      <c r="F64" s="8"/>
    </row>
    <row r="65" spans="1:6">
      <c r="A65" s="8"/>
      <c r="B65" s="8"/>
      <c r="C65" s="8"/>
      <c r="D65" s="8"/>
      <c r="E65" s="8"/>
      <c r="F65" s="8"/>
    </row>
    <row r="66" spans="1:6">
      <c r="A66" s="8"/>
      <c r="B66" s="8"/>
      <c r="C66" s="8"/>
      <c r="D66" s="8"/>
      <c r="E66" s="8"/>
      <c r="F66" s="8"/>
    </row>
  </sheetData>
  <phoneticPr fontId="4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R20"/>
  <sheetViews>
    <sheetView workbookViewId="0">
      <pane xSplit="2" ySplit="5" topLeftCell="E6" activePane="bottomRight" state="frozen"/>
      <selection pane="topRight" activeCell="C1" sqref="C1"/>
      <selection pane="bottomLeft" activeCell="A6" sqref="A6"/>
      <selection pane="bottomRight" activeCell="A21" sqref="A21"/>
    </sheetView>
  </sheetViews>
  <sheetFormatPr baseColWidth="10" defaultRowHeight="12.75"/>
  <cols>
    <col min="1" max="1" width="33.28515625" customWidth="1"/>
    <col min="2" max="2" width="10.85546875" customWidth="1"/>
    <col min="257" max="257" width="33.28515625" customWidth="1"/>
    <col min="258" max="258" width="10.85546875" customWidth="1"/>
    <col min="513" max="513" width="33.28515625" customWidth="1"/>
    <col min="514" max="514" width="10.85546875" customWidth="1"/>
    <col min="769" max="769" width="33.28515625" customWidth="1"/>
    <col min="770" max="770" width="10.85546875" customWidth="1"/>
    <col min="1025" max="1025" width="33.28515625" customWidth="1"/>
    <col min="1026" max="1026" width="10.85546875" customWidth="1"/>
    <col min="1281" max="1281" width="33.28515625" customWidth="1"/>
    <col min="1282" max="1282" width="10.85546875" customWidth="1"/>
    <col min="1537" max="1537" width="33.28515625" customWidth="1"/>
    <col min="1538" max="1538" width="10.85546875" customWidth="1"/>
    <col min="1793" max="1793" width="33.28515625" customWidth="1"/>
    <col min="1794" max="1794" width="10.85546875" customWidth="1"/>
    <col min="2049" max="2049" width="33.28515625" customWidth="1"/>
    <col min="2050" max="2050" width="10.85546875" customWidth="1"/>
    <col min="2305" max="2305" width="33.28515625" customWidth="1"/>
    <col min="2306" max="2306" width="10.85546875" customWidth="1"/>
    <col min="2561" max="2561" width="33.28515625" customWidth="1"/>
    <col min="2562" max="2562" width="10.85546875" customWidth="1"/>
    <col min="2817" max="2817" width="33.28515625" customWidth="1"/>
    <col min="2818" max="2818" width="10.85546875" customWidth="1"/>
    <col min="3073" max="3073" width="33.28515625" customWidth="1"/>
    <col min="3074" max="3074" width="10.85546875" customWidth="1"/>
    <col min="3329" max="3329" width="33.28515625" customWidth="1"/>
    <col min="3330" max="3330" width="10.85546875" customWidth="1"/>
    <col min="3585" max="3585" width="33.28515625" customWidth="1"/>
    <col min="3586" max="3586" width="10.85546875" customWidth="1"/>
    <col min="3841" max="3841" width="33.28515625" customWidth="1"/>
    <col min="3842" max="3842" width="10.85546875" customWidth="1"/>
    <col min="4097" max="4097" width="33.28515625" customWidth="1"/>
    <col min="4098" max="4098" width="10.85546875" customWidth="1"/>
    <col min="4353" max="4353" width="33.28515625" customWidth="1"/>
    <col min="4354" max="4354" width="10.85546875" customWidth="1"/>
    <col min="4609" max="4609" width="33.28515625" customWidth="1"/>
    <col min="4610" max="4610" width="10.85546875" customWidth="1"/>
    <col min="4865" max="4865" width="33.28515625" customWidth="1"/>
    <col min="4866" max="4866" width="10.85546875" customWidth="1"/>
    <col min="5121" max="5121" width="33.28515625" customWidth="1"/>
    <col min="5122" max="5122" width="10.85546875" customWidth="1"/>
    <col min="5377" max="5377" width="33.28515625" customWidth="1"/>
    <col min="5378" max="5378" width="10.85546875" customWidth="1"/>
    <col min="5633" max="5633" width="33.28515625" customWidth="1"/>
    <col min="5634" max="5634" width="10.85546875" customWidth="1"/>
    <col min="5889" max="5889" width="33.28515625" customWidth="1"/>
    <col min="5890" max="5890" width="10.85546875" customWidth="1"/>
    <col min="6145" max="6145" width="33.28515625" customWidth="1"/>
    <col min="6146" max="6146" width="10.85546875" customWidth="1"/>
    <col min="6401" max="6401" width="33.28515625" customWidth="1"/>
    <col min="6402" max="6402" width="10.85546875" customWidth="1"/>
    <col min="6657" max="6657" width="33.28515625" customWidth="1"/>
    <col min="6658" max="6658" width="10.85546875" customWidth="1"/>
    <col min="6913" max="6913" width="33.28515625" customWidth="1"/>
    <col min="6914" max="6914" width="10.85546875" customWidth="1"/>
    <col min="7169" max="7169" width="33.28515625" customWidth="1"/>
    <col min="7170" max="7170" width="10.85546875" customWidth="1"/>
    <col min="7425" max="7425" width="33.28515625" customWidth="1"/>
    <col min="7426" max="7426" width="10.85546875" customWidth="1"/>
    <col min="7681" max="7681" width="33.28515625" customWidth="1"/>
    <col min="7682" max="7682" width="10.85546875" customWidth="1"/>
    <col min="7937" max="7937" width="33.28515625" customWidth="1"/>
    <col min="7938" max="7938" width="10.85546875" customWidth="1"/>
    <col min="8193" max="8193" width="33.28515625" customWidth="1"/>
    <col min="8194" max="8194" width="10.85546875" customWidth="1"/>
    <col min="8449" max="8449" width="33.28515625" customWidth="1"/>
    <col min="8450" max="8450" width="10.85546875" customWidth="1"/>
    <col min="8705" max="8705" width="33.28515625" customWidth="1"/>
    <col min="8706" max="8706" width="10.85546875" customWidth="1"/>
    <col min="8961" max="8961" width="33.28515625" customWidth="1"/>
    <col min="8962" max="8962" width="10.85546875" customWidth="1"/>
    <col min="9217" max="9217" width="33.28515625" customWidth="1"/>
    <col min="9218" max="9218" width="10.85546875" customWidth="1"/>
    <col min="9473" max="9473" width="33.28515625" customWidth="1"/>
    <col min="9474" max="9474" width="10.85546875" customWidth="1"/>
    <col min="9729" max="9729" width="33.28515625" customWidth="1"/>
    <col min="9730" max="9730" width="10.85546875" customWidth="1"/>
    <col min="9985" max="9985" width="33.28515625" customWidth="1"/>
    <col min="9986" max="9986" width="10.85546875" customWidth="1"/>
    <col min="10241" max="10241" width="33.28515625" customWidth="1"/>
    <col min="10242" max="10242" width="10.85546875" customWidth="1"/>
    <col min="10497" max="10497" width="33.28515625" customWidth="1"/>
    <col min="10498" max="10498" width="10.85546875" customWidth="1"/>
    <col min="10753" max="10753" width="33.28515625" customWidth="1"/>
    <col min="10754" max="10754" width="10.85546875" customWidth="1"/>
    <col min="11009" max="11009" width="33.28515625" customWidth="1"/>
    <col min="11010" max="11010" width="10.85546875" customWidth="1"/>
    <col min="11265" max="11265" width="33.28515625" customWidth="1"/>
    <col min="11266" max="11266" width="10.85546875" customWidth="1"/>
    <col min="11521" max="11521" width="33.28515625" customWidth="1"/>
    <col min="11522" max="11522" width="10.85546875" customWidth="1"/>
    <col min="11777" max="11777" width="33.28515625" customWidth="1"/>
    <col min="11778" max="11778" width="10.85546875" customWidth="1"/>
    <col min="12033" max="12033" width="33.28515625" customWidth="1"/>
    <col min="12034" max="12034" width="10.85546875" customWidth="1"/>
    <col min="12289" max="12289" width="33.28515625" customWidth="1"/>
    <col min="12290" max="12290" width="10.85546875" customWidth="1"/>
    <col min="12545" max="12545" width="33.28515625" customWidth="1"/>
    <col min="12546" max="12546" width="10.85546875" customWidth="1"/>
    <col min="12801" max="12801" width="33.28515625" customWidth="1"/>
    <col min="12802" max="12802" width="10.85546875" customWidth="1"/>
    <col min="13057" max="13057" width="33.28515625" customWidth="1"/>
    <col min="13058" max="13058" width="10.85546875" customWidth="1"/>
    <col min="13313" max="13313" width="33.28515625" customWidth="1"/>
    <col min="13314" max="13314" width="10.85546875" customWidth="1"/>
    <col min="13569" max="13569" width="33.28515625" customWidth="1"/>
    <col min="13570" max="13570" width="10.85546875" customWidth="1"/>
    <col min="13825" max="13825" width="33.28515625" customWidth="1"/>
    <col min="13826" max="13826" width="10.85546875" customWidth="1"/>
    <col min="14081" max="14081" width="33.28515625" customWidth="1"/>
    <col min="14082" max="14082" width="10.85546875" customWidth="1"/>
    <col min="14337" max="14337" width="33.28515625" customWidth="1"/>
    <col min="14338" max="14338" width="10.85546875" customWidth="1"/>
    <col min="14593" max="14593" width="33.28515625" customWidth="1"/>
    <col min="14594" max="14594" width="10.85546875" customWidth="1"/>
    <col min="14849" max="14849" width="33.28515625" customWidth="1"/>
    <col min="14850" max="14850" width="10.85546875" customWidth="1"/>
    <col min="15105" max="15105" width="33.28515625" customWidth="1"/>
    <col min="15106" max="15106" width="10.85546875" customWidth="1"/>
    <col min="15361" max="15361" width="33.28515625" customWidth="1"/>
    <col min="15362" max="15362" width="10.85546875" customWidth="1"/>
    <col min="15617" max="15617" width="33.28515625" customWidth="1"/>
    <col min="15618" max="15618" width="10.85546875" customWidth="1"/>
    <col min="15873" max="15873" width="33.28515625" customWidth="1"/>
    <col min="15874" max="15874" width="10.85546875" customWidth="1"/>
    <col min="16129" max="16129" width="33.28515625" customWidth="1"/>
    <col min="16130" max="16130" width="10.85546875" customWidth="1"/>
  </cols>
  <sheetData>
    <row r="1" spans="1:18" ht="25.5">
      <c r="A1" s="56" t="s">
        <v>71</v>
      </c>
      <c r="C1" s="2"/>
      <c r="D1" s="2"/>
    </row>
    <row r="2" spans="1:18">
      <c r="A2" s="56" t="s">
        <v>78</v>
      </c>
      <c r="C2" s="2"/>
      <c r="D2" s="2"/>
    </row>
    <row r="3" spans="1:18" ht="25.5">
      <c r="A3" s="43" t="s">
        <v>41</v>
      </c>
    </row>
    <row r="5" spans="1:18">
      <c r="C5" s="2" t="s">
        <v>7</v>
      </c>
      <c r="D5" s="2" t="s">
        <v>8</v>
      </c>
      <c r="E5" s="2" t="s">
        <v>0</v>
      </c>
      <c r="F5" s="2" t="s">
        <v>9</v>
      </c>
      <c r="G5" s="2" t="s">
        <v>10</v>
      </c>
      <c r="H5" s="2" t="s">
        <v>1</v>
      </c>
      <c r="I5" s="2" t="s">
        <v>12</v>
      </c>
      <c r="J5" s="2" t="s">
        <v>11</v>
      </c>
      <c r="K5" s="2" t="s">
        <v>2</v>
      </c>
      <c r="L5" s="2" t="s">
        <v>14</v>
      </c>
      <c r="M5" s="2" t="s">
        <v>15</v>
      </c>
      <c r="N5" s="2" t="s">
        <v>18</v>
      </c>
      <c r="O5" s="2" t="s">
        <v>3</v>
      </c>
      <c r="P5" s="2" t="s">
        <v>52</v>
      </c>
      <c r="Q5" s="2" t="s">
        <v>81</v>
      </c>
      <c r="R5" s="2" t="s">
        <v>6</v>
      </c>
    </row>
    <row r="6" spans="1:18">
      <c r="B6" s="2">
        <v>2002</v>
      </c>
      <c r="C6" s="3">
        <v>250000</v>
      </c>
      <c r="D6" s="3">
        <v>211900</v>
      </c>
      <c r="E6" s="3">
        <v>15000</v>
      </c>
      <c r="F6" s="3">
        <v>20000</v>
      </c>
      <c r="G6" s="3">
        <v>6000000</v>
      </c>
      <c r="H6" s="3">
        <v>25000</v>
      </c>
      <c r="I6" s="3">
        <v>25000</v>
      </c>
      <c r="J6" s="3">
        <v>3500</v>
      </c>
      <c r="K6" s="3"/>
      <c r="L6" s="3"/>
      <c r="M6" s="3"/>
      <c r="N6" s="3"/>
      <c r="O6" s="3"/>
      <c r="P6" s="3"/>
      <c r="Q6" s="3"/>
      <c r="R6" s="3">
        <f>SUM(C6:Q6)</f>
        <v>6550400</v>
      </c>
    </row>
    <row r="7" spans="1:18">
      <c r="B7" s="2">
        <v>2003</v>
      </c>
      <c r="C7" s="3">
        <v>280000</v>
      </c>
      <c r="D7" s="3"/>
      <c r="E7" s="3">
        <v>11000</v>
      </c>
      <c r="F7" s="3">
        <v>20000</v>
      </c>
      <c r="G7" s="3">
        <v>6000000</v>
      </c>
      <c r="H7" s="3"/>
      <c r="I7" s="3"/>
      <c r="J7" s="3"/>
      <c r="K7" s="3"/>
      <c r="L7" s="3"/>
      <c r="M7" s="3"/>
      <c r="N7" s="3"/>
      <c r="O7" s="3"/>
      <c r="P7" s="3"/>
      <c r="Q7" s="3"/>
      <c r="R7" s="3">
        <f t="shared" ref="R7:R19" si="0">SUM(C7:Q7)</f>
        <v>6311000</v>
      </c>
    </row>
    <row r="8" spans="1:18">
      <c r="B8" s="2">
        <v>2004</v>
      </c>
      <c r="C8" s="3">
        <v>280000</v>
      </c>
      <c r="D8" s="3"/>
      <c r="E8" s="3">
        <v>11000</v>
      </c>
      <c r="F8" s="3">
        <v>20000</v>
      </c>
      <c r="G8" s="3">
        <v>6000000</v>
      </c>
      <c r="H8" s="3">
        <v>20000</v>
      </c>
      <c r="I8" s="3">
        <v>1500</v>
      </c>
      <c r="J8" s="3">
        <v>6000</v>
      </c>
      <c r="K8" s="3">
        <v>300</v>
      </c>
      <c r="L8" s="3">
        <v>65000</v>
      </c>
      <c r="M8" s="3">
        <v>4000</v>
      </c>
      <c r="N8" s="3"/>
      <c r="O8" s="3"/>
      <c r="P8" s="3"/>
      <c r="Q8" s="3"/>
      <c r="R8" s="3">
        <f t="shared" si="0"/>
        <v>6407800</v>
      </c>
    </row>
    <row r="9" spans="1:18">
      <c r="B9" s="2">
        <v>2005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>
      <c r="B10" s="2">
        <v>2006</v>
      </c>
      <c r="C10" s="3">
        <v>300000</v>
      </c>
      <c r="D10" s="3"/>
      <c r="E10" s="3">
        <v>10000</v>
      </c>
      <c r="F10" s="3">
        <v>30000</v>
      </c>
      <c r="G10" s="3">
        <v>6500000</v>
      </c>
      <c r="H10" s="3">
        <v>30000</v>
      </c>
      <c r="I10" s="3">
        <v>10000</v>
      </c>
      <c r="J10" s="3">
        <v>10000</v>
      </c>
      <c r="K10" s="3">
        <v>200</v>
      </c>
      <c r="L10" s="3">
        <v>75000</v>
      </c>
      <c r="M10" s="3">
        <v>5000</v>
      </c>
      <c r="N10" s="3">
        <v>5000</v>
      </c>
      <c r="O10" s="3"/>
      <c r="P10" s="3"/>
      <c r="Q10" s="3"/>
      <c r="R10" s="3">
        <f t="shared" si="0"/>
        <v>6975200</v>
      </c>
    </row>
    <row r="11" spans="1:18">
      <c r="B11" s="2">
        <v>2007</v>
      </c>
      <c r="C11" s="3">
        <v>300000</v>
      </c>
      <c r="D11" s="3"/>
      <c r="E11" s="3">
        <v>10000</v>
      </c>
      <c r="F11" s="3">
        <v>40000</v>
      </c>
      <c r="G11" s="3">
        <v>6500000</v>
      </c>
      <c r="H11" s="3">
        <v>30000</v>
      </c>
      <c r="I11" s="3">
        <v>10000</v>
      </c>
      <c r="J11" s="3">
        <v>10000</v>
      </c>
      <c r="K11" s="3">
        <v>200</v>
      </c>
      <c r="L11" s="3">
        <v>75000</v>
      </c>
      <c r="M11" s="3">
        <v>5000</v>
      </c>
      <c r="N11" s="3"/>
      <c r="O11" s="3">
        <v>300</v>
      </c>
      <c r="P11" s="3"/>
      <c r="Q11" s="3"/>
      <c r="R11" s="3">
        <f t="shared" si="0"/>
        <v>6980500</v>
      </c>
    </row>
    <row r="12" spans="1:18">
      <c r="B12" s="2">
        <v>2008</v>
      </c>
      <c r="C12" s="3">
        <v>300000</v>
      </c>
      <c r="D12" s="3"/>
      <c r="E12" s="3">
        <v>10000</v>
      </c>
      <c r="F12" s="3">
        <v>30000</v>
      </c>
      <c r="G12" s="3">
        <v>6000000</v>
      </c>
      <c r="H12" s="3">
        <v>30000</v>
      </c>
      <c r="I12" s="3">
        <v>10000</v>
      </c>
      <c r="J12" s="3">
        <v>10000</v>
      </c>
      <c r="K12" s="3">
        <v>200</v>
      </c>
      <c r="L12" s="3">
        <v>84000</v>
      </c>
      <c r="M12" s="3"/>
      <c r="N12" s="3"/>
      <c r="O12" s="3">
        <v>1000</v>
      </c>
      <c r="P12" s="3"/>
      <c r="Q12" s="3"/>
      <c r="R12" s="3">
        <f t="shared" si="0"/>
        <v>6475200</v>
      </c>
    </row>
    <row r="13" spans="1:18">
      <c r="B13" s="2">
        <v>2009</v>
      </c>
      <c r="C13" s="3">
        <v>250000</v>
      </c>
      <c r="D13" s="3"/>
      <c r="E13" s="3">
        <v>10000</v>
      </c>
      <c r="F13" s="3">
        <v>30000</v>
      </c>
      <c r="G13" s="3">
        <v>6000000</v>
      </c>
      <c r="H13" s="3">
        <v>10000</v>
      </c>
      <c r="I13" s="3">
        <v>5000</v>
      </c>
      <c r="J13" s="3">
        <v>10000</v>
      </c>
      <c r="K13" s="3">
        <v>1400</v>
      </c>
      <c r="L13" s="3">
        <v>87000</v>
      </c>
      <c r="M13" s="3"/>
      <c r="N13" s="3"/>
      <c r="O13" s="3">
        <v>1000</v>
      </c>
      <c r="P13" s="3"/>
      <c r="Q13" s="3"/>
      <c r="R13" s="3">
        <f t="shared" si="0"/>
        <v>6404400</v>
      </c>
    </row>
    <row r="14" spans="1:18">
      <c r="B14" s="2">
        <v>2010</v>
      </c>
      <c r="C14" s="3">
        <v>240000</v>
      </c>
      <c r="E14" s="3">
        <v>10000</v>
      </c>
      <c r="F14" s="3">
        <v>30000</v>
      </c>
      <c r="G14" s="3">
        <v>6000000</v>
      </c>
      <c r="H14" s="3">
        <v>10000</v>
      </c>
      <c r="I14" s="3">
        <v>3000</v>
      </c>
      <c r="J14" s="3">
        <v>5000</v>
      </c>
      <c r="K14" s="3">
        <v>1400</v>
      </c>
      <c r="L14" s="3">
        <v>87000</v>
      </c>
      <c r="O14" s="3">
        <v>250</v>
      </c>
      <c r="P14" s="3">
        <v>1000</v>
      </c>
      <c r="Q14" s="3"/>
      <c r="R14" s="3">
        <f t="shared" si="0"/>
        <v>6387650</v>
      </c>
    </row>
    <row r="15" spans="1:18">
      <c r="B15" s="2">
        <v>2011</v>
      </c>
      <c r="C15" s="3">
        <v>240000</v>
      </c>
      <c r="E15" s="3">
        <v>10000</v>
      </c>
      <c r="F15" s="3">
        <v>30000</v>
      </c>
      <c r="G15" s="3">
        <v>6000000</v>
      </c>
      <c r="H15" s="3">
        <v>10000</v>
      </c>
      <c r="I15" s="3">
        <v>3000</v>
      </c>
      <c r="J15" s="3">
        <v>3000</v>
      </c>
      <c r="K15" s="3">
        <v>1800</v>
      </c>
      <c r="L15" s="3">
        <v>87000</v>
      </c>
      <c r="N15" s="3"/>
      <c r="O15" s="3">
        <v>500</v>
      </c>
      <c r="P15" s="3">
        <v>6000</v>
      </c>
      <c r="Q15" s="3"/>
      <c r="R15" s="3">
        <f t="shared" si="0"/>
        <v>6391300</v>
      </c>
    </row>
    <row r="16" spans="1:18">
      <c r="B16" s="2">
        <v>2012</v>
      </c>
      <c r="C16" s="3">
        <v>240000</v>
      </c>
      <c r="E16" s="3">
        <v>10000</v>
      </c>
      <c r="F16" s="3">
        <v>30000</v>
      </c>
      <c r="G16" s="3">
        <v>5500000</v>
      </c>
      <c r="H16" s="3">
        <v>10000</v>
      </c>
      <c r="I16" s="3">
        <v>5000</v>
      </c>
      <c r="J16" s="3">
        <v>3000</v>
      </c>
      <c r="K16" s="3">
        <v>1800</v>
      </c>
      <c r="L16" s="3">
        <v>65000</v>
      </c>
      <c r="O16" s="3">
        <v>500</v>
      </c>
      <c r="P16" s="3">
        <v>6000</v>
      </c>
      <c r="Q16">
        <v>700</v>
      </c>
      <c r="R16" s="3">
        <f t="shared" si="0"/>
        <v>5872000</v>
      </c>
    </row>
    <row r="17" spans="2:18">
      <c r="B17" s="2">
        <v>2013</v>
      </c>
      <c r="C17" s="3">
        <v>240000</v>
      </c>
      <c r="E17" s="3">
        <v>10000</v>
      </c>
      <c r="F17" s="3">
        <v>30000</v>
      </c>
      <c r="G17" s="3">
        <v>6000000</v>
      </c>
      <c r="H17" s="3">
        <v>7000</v>
      </c>
      <c r="I17" s="3">
        <v>4500</v>
      </c>
      <c r="J17" s="3">
        <v>3000</v>
      </c>
      <c r="K17" s="3">
        <v>1330</v>
      </c>
      <c r="L17" s="3">
        <v>65000</v>
      </c>
      <c r="O17" s="3">
        <v>500</v>
      </c>
      <c r="P17" s="3">
        <v>6000</v>
      </c>
      <c r="R17" s="3">
        <f t="shared" si="0"/>
        <v>6367330</v>
      </c>
    </row>
    <row r="18" spans="2:18">
      <c r="B18" s="2">
        <v>2014</v>
      </c>
      <c r="C18" s="3">
        <v>240000</v>
      </c>
      <c r="E18" s="3">
        <v>10000</v>
      </c>
      <c r="F18" s="3">
        <v>30000</v>
      </c>
      <c r="G18" s="3">
        <v>6000000</v>
      </c>
      <c r="H18" s="3">
        <v>7000</v>
      </c>
      <c r="I18" s="3">
        <v>4500</v>
      </c>
      <c r="J18" s="3">
        <v>3000</v>
      </c>
      <c r="K18" s="3">
        <v>1330</v>
      </c>
      <c r="L18" s="3">
        <v>65000</v>
      </c>
      <c r="O18" s="3">
        <v>500</v>
      </c>
      <c r="P18" s="3">
        <v>6000</v>
      </c>
      <c r="R18" s="3">
        <f t="shared" si="0"/>
        <v>6367330</v>
      </c>
    </row>
    <row r="19" spans="2:18">
      <c r="B19" s="2">
        <v>2015</v>
      </c>
      <c r="C19" s="3">
        <v>240000</v>
      </c>
      <c r="E19" s="3">
        <v>10000</v>
      </c>
      <c r="F19" s="3">
        <v>30000</v>
      </c>
      <c r="G19" s="3">
        <v>6000000</v>
      </c>
      <c r="H19" s="3">
        <v>7000</v>
      </c>
      <c r="I19" s="3">
        <v>5000</v>
      </c>
      <c r="J19" s="3">
        <v>3000</v>
      </c>
      <c r="K19" s="3">
        <v>1330</v>
      </c>
      <c r="L19" s="3">
        <v>65000</v>
      </c>
      <c r="O19" s="3">
        <v>500</v>
      </c>
      <c r="P19" s="3">
        <v>6000</v>
      </c>
      <c r="R19" s="3">
        <f t="shared" si="0"/>
        <v>6367830</v>
      </c>
    </row>
    <row r="20" spans="2:18">
      <c r="B20" s="2">
        <v>2016</v>
      </c>
      <c r="C20" s="3">
        <v>240000</v>
      </c>
      <c r="E20" s="3">
        <v>10000</v>
      </c>
      <c r="F20" s="3">
        <v>30000</v>
      </c>
      <c r="G20" s="3">
        <v>6000000</v>
      </c>
      <c r="H20" s="3">
        <v>7000</v>
      </c>
      <c r="I20" s="3">
        <v>5000</v>
      </c>
      <c r="J20" s="3">
        <v>3000</v>
      </c>
      <c r="K20" s="3">
        <v>2240</v>
      </c>
      <c r="L20" s="3">
        <v>65000</v>
      </c>
      <c r="O20" s="3">
        <v>500</v>
      </c>
    </row>
  </sheetData>
  <phoneticPr fontId="4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I31" sqref="I31"/>
    </sheetView>
  </sheetViews>
  <sheetFormatPr baseColWidth="10" defaultRowHeight="12.75"/>
  <cols>
    <col min="1" max="1" width="22.42578125" customWidth="1"/>
    <col min="257" max="257" width="22.42578125" customWidth="1"/>
    <col min="513" max="513" width="22.42578125" customWidth="1"/>
    <col min="769" max="769" width="22.42578125" customWidth="1"/>
    <col min="1025" max="1025" width="22.42578125" customWidth="1"/>
    <col min="1281" max="1281" width="22.42578125" customWidth="1"/>
    <col min="1537" max="1537" width="22.42578125" customWidth="1"/>
    <col min="1793" max="1793" width="22.42578125" customWidth="1"/>
    <col min="2049" max="2049" width="22.42578125" customWidth="1"/>
    <col min="2305" max="2305" width="22.42578125" customWidth="1"/>
    <col min="2561" max="2561" width="22.42578125" customWidth="1"/>
    <col min="2817" max="2817" width="22.42578125" customWidth="1"/>
    <col min="3073" max="3073" width="22.42578125" customWidth="1"/>
    <col min="3329" max="3329" width="22.42578125" customWidth="1"/>
    <col min="3585" max="3585" width="22.42578125" customWidth="1"/>
    <col min="3841" max="3841" width="22.42578125" customWidth="1"/>
    <col min="4097" max="4097" width="22.42578125" customWidth="1"/>
    <col min="4353" max="4353" width="22.42578125" customWidth="1"/>
    <col min="4609" max="4609" width="22.42578125" customWidth="1"/>
    <col min="4865" max="4865" width="22.42578125" customWidth="1"/>
    <col min="5121" max="5121" width="22.42578125" customWidth="1"/>
    <col min="5377" max="5377" width="22.42578125" customWidth="1"/>
    <col min="5633" max="5633" width="22.42578125" customWidth="1"/>
    <col min="5889" max="5889" width="22.42578125" customWidth="1"/>
    <col min="6145" max="6145" width="22.42578125" customWidth="1"/>
    <col min="6401" max="6401" width="22.42578125" customWidth="1"/>
    <col min="6657" max="6657" width="22.42578125" customWidth="1"/>
    <col min="6913" max="6913" width="22.42578125" customWidth="1"/>
    <col min="7169" max="7169" width="22.42578125" customWidth="1"/>
    <col min="7425" max="7425" width="22.42578125" customWidth="1"/>
    <col min="7681" max="7681" width="22.42578125" customWidth="1"/>
    <col min="7937" max="7937" width="22.42578125" customWidth="1"/>
    <col min="8193" max="8193" width="22.42578125" customWidth="1"/>
    <col min="8449" max="8449" width="22.42578125" customWidth="1"/>
    <col min="8705" max="8705" width="22.42578125" customWidth="1"/>
    <col min="8961" max="8961" width="22.42578125" customWidth="1"/>
    <col min="9217" max="9217" width="22.42578125" customWidth="1"/>
    <col min="9473" max="9473" width="22.42578125" customWidth="1"/>
    <col min="9729" max="9729" width="22.42578125" customWidth="1"/>
    <col min="9985" max="9985" width="22.42578125" customWidth="1"/>
    <col min="10241" max="10241" width="22.42578125" customWidth="1"/>
    <col min="10497" max="10497" width="22.42578125" customWidth="1"/>
    <col min="10753" max="10753" width="22.42578125" customWidth="1"/>
    <col min="11009" max="11009" width="22.42578125" customWidth="1"/>
    <col min="11265" max="11265" width="22.42578125" customWidth="1"/>
    <col min="11521" max="11521" width="22.42578125" customWidth="1"/>
    <col min="11777" max="11777" width="22.42578125" customWidth="1"/>
    <col min="12033" max="12033" width="22.42578125" customWidth="1"/>
    <col min="12289" max="12289" width="22.42578125" customWidth="1"/>
    <col min="12545" max="12545" width="22.42578125" customWidth="1"/>
    <col min="12801" max="12801" width="22.42578125" customWidth="1"/>
    <col min="13057" max="13057" width="22.42578125" customWidth="1"/>
    <col min="13313" max="13313" width="22.42578125" customWidth="1"/>
    <col min="13569" max="13569" width="22.42578125" customWidth="1"/>
    <col min="13825" max="13825" width="22.42578125" customWidth="1"/>
    <col min="14081" max="14081" width="22.42578125" customWidth="1"/>
    <col min="14337" max="14337" width="22.42578125" customWidth="1"/>
    <col min="14593" max="14593" width="22.42578125" customWidth="1"/>
    <col min="14849" max="14849" width="22.42578125" customWidth="1"/>
    <col min="15105" max="15105" width="22.42578125" customWidth="1"/>
    <col min="15361" max="15361" width="22.42578125" customWidth="1"/>
    <col min="15617" max="15617" width="22.42578125" customWidth="1"/>
    <col min="15873" max="15873" width="22.42578125" customWidth="1"/>
    <col min="16129" max="16129" width="22.42578125" customWidth="1"/>
  </cols>
  <sheetData>
    <row r="1" spans="1:6">
      <c r="A1" s="57" t="s">
        <v>72</v>
      </c>
    </row>
    <row r="2" spans="1:6">
      <c r="A2" s="56" t="s">
        <v>79</v>
      </c>
    </row>
    <row r="3" spans="1:6" ht="38.25">
      <c r="A3" s="43" t="s">
        <v>31</v>
      </c>
    </row>
    <row r="4" spans="1:6">
      <c r="A4" s="8"/>
      <c r="B4" s="8"/>
      <c r="C4" s="8"/>
      <c r="D4" s="8"/>
      <c r="E4" s="8"/>
    </row>
    <row r="5" spans="1:6">
      <c r="B5" s="8"/>
      <c r="C5" s="8" t="s">
        <v>27</v>
      </c>
      <c r="D5" s="8" t="s">
        <v>28</v>
      </c>
      <c r="E5" s="8" t="s">
        <v>29</v>
      </c>
      <c r="F5" s="8" t="s">
        <v>30</v>
      </c>
    </row>
    <row r="6" spans="1:6">
      <c r="B6" s="8">
        <v>1999</v>
      </c>
      <c r="C6" s="13">
        <v>4010</v>
      </c>
      <c r="D6" s="8">
        <v>865</v>
      </c>
      <c r="E6" s="8">
        <v>2044</v>
      </c>
      <c r="F6" s="13">
        <f>SUM(C6:E6)</f>
        <v>6919</v>
      </c>
    </row>
    <row r="7" spans="1:6">
      <c r="B7" s="8">
        <v>2000</v>
      </c>
      <c r="C7" s="13">
        <v>4227</v>
      </c>
      <c r="D7" s="13">
        <v>654</v>
      </c>
      <c r="E7" s="13">
        <v>1320</v>
      </c>
      <c r="F7" s="13">
        <f t="shared" ref="F7:F24" si="0">SUM(C7:E7)</f>
        <v>6201</v>
      </c>
    </row>
    <row r="8" spans="1:6">
      <c r="B8" s="8">
        <v>2001</v>
      </c>
      <c r="C8" s="13">
        <v>4104</v>
      </c>
      <c r="D8" s="13">
        <v>677</v>
      </c>
      <c r="E8" s="13">
        <v>1215</v>
      </c>
      <c r="F8" s="13">
        <f t="shared" si="0"/>
        <v>5996</v>
      </c>
    </row>
    <row r="9" spans="1:6">
      <c r="B9" s="8">
        <v>2002</v>
      </c>
      <c r="C9" s="13">
        <v>2722</v>
      </c>
      <c r="D9" s="13">
        <v>591</v>
      </c>
      <c r="E9" s="13">
        <v>1317</v>
      </c>
      <c r="F9" s="13">
        <f t="shared" si="0"/>
        <v>4630</v>
      </c>
    </row>
    <row r="10" spans="1:6">
      <c r="B10" s="8">
        <v>2003</v>
      </c>
      <c r="C10" s="13">
        <v>2760</v>
      </c>
      <c r="D10" s="13">
        <v>510</v>
      </c>
      <c r="E10" s="13">
        <v>899</v>
      </c>
      <c r="F10" s="13">
        <f t="shared" si="0"/>
        <v>4169</v>
      </c>
    </row>
    <row r="11" spans="1:6">
      <c r="B11" s="8">
        <v>2004</v>
      </c>
      <c r="C11" s="13">
        <v>1966</v>
      </c>
      <c r="D11" s="13">
        <v>356</v>
      </c>
      <c r="E11" s="13">
        <v>1114</v>
      </c>
      <c r="F11" s="13">
        <f t="shared" si="0"/>
        <v>3436</v>
      </c>
    </row>
    <row r="12" spans="1:6">
      <c r="B12" s="8">
        <v>2005</v>
      </c>
      <c r="C12" s="13">
        <v>1737</v>
      </c>
      <c r="D12" s="13">
        <v>460</v>
      </c>
      <c r="E12" s="13">
        <v>1896</v>
      </c>
      <c r="F12" s="13">
        <f t="shared" si="0"/>
        <v>4093</v>
      </c>
    </row>
    <row r="13" spans="1:6">
      <c r="B13" s="8">
        <v>2006</v>
      </c>
      <c r="C13" s="13">
        <v>1524</v>
      </c>
      <c r="D13" s="13">
        <v>365</v>
      </c>
      <c r="E13" s="13">
        <v>923</v>
      </c>
      <c r="F13" s="13">
        <f t="shared" si="0"/>
        <v>2812</v>
      </c>
    </row>
    <row r="14" spans="1:6" s="8" customFormat="1">
      <c r="B14" s="8">
        <v>2007</v>
      </c>
      <c r="C14" s="13">
        <v>1496</v>
      </c>
      <c r="D14" s="13">
        <v>281</v>
      </c>
      <c r="E14" s="13">
        <v>1139</v>
      </c>
      <c r="F14" s="13">
        <f t="shared" si="0"/>
        <v>2916</v>
      </c>
    </row>
    <row r="15" spans="1:6" s="8" customFormat="1">
      <c r="B15" s="8">
        <v>2008</v>
      </c>
      <c r="C15" s="13">
        <v>1452</v>
      </c>
      <c r="D15" s="13">
        <v>336</v>
      </c>
      <c r="E15" s="13">
        <v>1122</v>
      </c>
      <c r="F15" s="13">
        <f t="shared" si="0"/>
        <v>2910</v>
      </c>
    </row>
    <row r="16" spans="1:6" s="8" customFormat="1">
      <c r="B16" s="8">
        <v>2009</v>
      </c>
      <c r="C16" s="13">
        <v>1037</v>
      </c>
      <c r="D16" s="13">
        <v>272</v>
      </c>
      <c r="E16" s="13">
        <v>1237</v>
      </c>
      <c r="F16" s="13">
        <f t="shared" si="0"/>
        <v>2546</v>
      </c>
    </row>
    <row r="17" spans="2:8" s="8" customFormat="1">
      <c r="B17" s="8">
        <v>2010</v>
      </c>
      <c r="C17" s="13">
        <v>753</v>
      </c>
      <c r="D17" s="13">
        <v>203</v>
      </c>
      <c r="E17" s="13">
        <v>1495</v>
      </c>
      <c r="F17" s="13">
        <f t="shared" si="0"/>
        <v>2451</v>
      </c>
    </row>
    <row r="18" spans="2:8">
      <c r="B18" s="8">
        <v>2011</v>
      </c>
      <c r="C18" s="13">
        <v>614</v>
      </c>
      <c r="D18" s="13">
        <v>289</v>
      </c>
      <c r="E18" s="13">
        <v>1379</v>
      </c>
      <c r="F18" s="13">
        <f t="shared" si="0"/>
        <v>2282</v>
      </c>
    </row>
    <row r="19" spans="2:8">
      <c r="B19" s="8">
        <v>2012</v>
      </c>
      <c r="C19" s="13">
        <v>764</v>
      </c>
      <c r="D19" s="13">
        <v>223</v>
      </c>
      <c r="E19" s="13">
        <v>1523</v>
      </c>
      <c r="F19" s="13">
        <f t="shared" si="0"/>
        <v>2510</v>
      </c>
    </row>
    <row r="20" spans="2:8">
      <c r="B20" s="8">
        <v>2013</v>
      </c>
      <c r="C20" s="13">
        <v>747</v>
      </c>
      <c r="D20" s="13">
        <v>202</v>
      </c>
      <c r="E20" s="13">
        <v>1570</v>
      </c>
      <c r="F20" s="13">
        <f t="shared" si="0"/>
        <v>2519</v>
      </c>
    </row>
    <row r="21" spans="2:8">
      <c r="B21" s="8">
        <v>2014</v>
      </c>
      <c r="C21" s="13">
        <v>793</v>
      </c>
      <c r="D21" s="13">
        <v>247</v>
      </c>
      <c r="E21" s="13">
        <v>1740</v>
      </c>
      <c r="F21" s="13">
        <f t="shared" si="0"/>
        <v>2780</v>
      </c>
    </row>
    <row r="22" spans="2:8">
      <c r="B22" s="8">
        <v>2015</v>
      </c>
      <c r="C22" s="13">
        <v>731</v>
      </c>
      <c r="D22" s="13">
        <v>485</v>
      </c>
      <c r="E22" s="13">
        <v>1860</v>
      </c>
      <c r="F22" s="13">
        <f t="shared" si="0"/>
        <v>3076</v>
      </c>
    </row>
    <row r="23" spans="2:8">
      <c r="B23" s="8">
        <v>2016</v>
      </c>
      <c r="C23" s="13">
        <v>733</v>
      </c>
      <c r="D23" s="13">
        <v>368</v>
      </c>
      <c r="E23" s="13">
        <v>1792</v>
      </c>
      <c r="F23" s="13">
        <f t="shared" si="0"/>
        <v>2893</v>
      </c>
    </row>
    <row r="24" spans="2:8">
      <c r="B24" s="8">
        <v>2017</v>
      </c>
      <c r="C24" s="13">
        <v>774</v>
      </c>
      <c r="D24" s="13">
        <v>395</v>
      </c>
      <c r="E24" s="13">
        <v>1803</v>
      </c>
      <c r="F24" s="13">
        <f t="shared" si="0"/>
        <v>2972</v>
      </c>
      <c r="H24" s="3"/>
    </row>
    <row r="26" spans="2:8">
      <c r="C26" s="1"/>
      <c r="D26" s="1"/>
      <c r="E26" s="1"/>
      <c r="F26" s="1"/>
    </row>
    <row r="27" spans="2:8">
      <c r="C27" s="1"/>
      <c r="D27" s="1"/>
      <c r="E27" s="1"/>
      <c r="F27" s="1"/>
    </row>
    <row r="28" spans="2:8" ht="15">
      <c r="D28" s="74"/>
    </row>
    <row r="29" spans="2:8" ht="15">
      <c r="D29" s="74"/>
    </row>
    <row r="30" spans="2:8" ht="15">
      <c r="D30" s="73"/>
    </row>
  </sheetData>
  <phoneticPr fontId="4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1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0" sqref="C10"/>
    </sheetView>
  </sheetViews>
  <sheetFormatPr baseColWidth="10" defaultRowHeight="12.75"/>
  <cols>
    <col min="1" max="1" width="26.140625" customWidth="1"/>
  </cols>
  <sheetData>
    <row r="1" spans="1:7">
      <c r="A1" s="56" t="s">
        <v>73</v>
      </c>
      <c r="B1" s="2"/>
      <c r="C1" s="2"/>
    </row>
    <row r="2" spans="1:7">
      <c r="A2" s="56" t="s">
        <v>78</v>
      </c>
      <c r="B2" s="2"/>
      <c r="C2" s="2"/>
    </row>
    <row r="3" spans="1:7" ht="25.5">
      <c r="A3" s="43" t="s">
        <v>41</v>
      </c>
    </row>
    <row r="5" spans="1:7">
      <c r="C5" t="s">
        <v>5</v>
      </c>
      <c r="D5" t="s">
        <v>16</v>
      </c>
      <c r="E5" t="s">
        <v>4</v>
      </c>
      <c r="F5" t="s">
        <v>17</v>
      </c>
      <c r="G5" t="s">
        <v>42</v>
      </c>
    </row>
    <row r="6" spans="1:7">
      <c r="B6" s="2">
        <v>2007</v>
      </c>
      <c r="C6" s="3">
        <v>443146</v>
      </c>
      <c r="D6" s="3">
        <v>2973</v>
      </c>
      <c r="E6" s="3">
        <v>941</v>
      </c>
      <c r="F6" s="3">
        <v>1751</v>
      </c>
      <c r="G6" s="3"/>
    </row>
    <row r="7" spans="1:7">
      <c r="B7" s="2">
        <v>2008</v>
      </c>
      <c r="C7" s="3">
        <v>233150</v>
      </c>
      <c r="D7" s="3">
        <v>3369</v>
      </c>
      <c r="E7" s="3">
        <v>418</v>
      </c>
      <c r="F7" s="3">
        <v>1742</v>
      </c>
      <c r="G7" s="3">
        <v>30279</v>
      </c>
    </row>
    <row r="8" spans="1:7">
      <c r="B8" s="2">
        <v>2009</v>
      </c>
      <c r="C8" s="3">
        <v>8976</v>
      </c>
      <c r="D8" s="3">
        <v>162982</v>
      </c>
      <c r="E8" s="3">
        <v>661</v>
      </c>
      <c r="F8" s="3">
        <v>5812</v>
      </c>
      <c r="G8" s="3">
        <v>35239</v>
      </c>
    </row>
    <row r="9" spans="1:7">
      <c r="B9" s="2">
        <v>2010</v>
      </c>
      <c r="C9" s="3">
        <v>56108</v>
      </c>
      <c r="D9" s="3">
        <v>687</v>
      </c>
      <c r="E9" s="3">
        <v>766</v>
      </c>
      <c r="F9" s="3">
        <v>789</v>
      </c>
      <c r="G9" s="3">
        <v>156982</v>
      </c>
    </row>
    <row r="10" spans="1:7">
      <c r="B10" s="2">
        <v>2011</v>
      </c>
      <c r="C10" s="3">
        <v>103665</v>
      </c>
      <c r="D10" s="3">
        <v>632</v>
      </c>
      <c r="E10" s="3">
        <v>202</v>
      </c>
      <c r="F10" s="3">
        <v>880</v>
      </c>
      <c r="G10" s="3">
        <v>204140</v>
      </c>
    </row>
    <row r="11" spans="1:7">
      <c r="B11" s="2"/>
    </row>
    <row r="12" spans="1:7">
      <c r="B12" s="2"/>
    </row>
    <row r="13" spans="1:7">
      <c r="B13" s="2"/>
      <c r="C13" s="3"/>
    </row>
    <row r="14" spans="1:7">
      <c r="B14" s="2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O1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6" sqref="B16"/>
    </sheetView>
  </sheetViews>
  <sheetFormatPr baseColWidth="10" defaultRowHeight="12.75"/>
  <cols>
    <col min="1" max="1" width="20.7109375" customWidth="1"/>
    <col min="2" max="2" width="7.7109375" customWidth="1"/>
    <col min="3" max="3" width="9.28515625" customWidth="1"/>
    <col min="4" max="4" width="8.28515625" customWidth="1"/>
    <col min="5" max="5" width="9.28515625" customWidth="1"/>
    <col min="6" max="6" width="10.140625" customWidth="1"/>
    <col min="7" max="7" width="9.42578125" customWidth="1"/>
    <col min="8" max="8" width="10.42578125" customWidth="1"/>
    <col min="9" max="9" width="9.42578125" customWidth="1"/>
    <col min="10" max="10" width="10.42578125" customWidth="1"/>
    <col min="11" max="11" width="9" customWidth="1"/>
    <col min="12" max="12" width="10.7109375" customWidth="1"/>
    <col min="13" max="13" width="7.42578125" customWidth="1"/>
    <col min="14" max="14" width="13.5703125" customWidth="1"/>
    <col min="257" max="257" width="20.7109375" customWidth="1"/>
    <col min="258" max="258" width="7.7109375" customWidth="1"/>
    <col min="259" max="259" width="9.28515625" customWidth="1"/>
    <col min="260" max="260" width="8.28515625" customWidth="1"/>
    <col min="261" max="261" width="9.28515625" customWidth="1"/>
    <col min="262" max="262" width="10.140625" customWidth="1"/>
    <col min="263" max="263" width="9.42578125" customWidth="1"/>
    <col min="264" max="264" width="10.42578125" customWidth="1"/>
    <col min="265" max="265" width="9.42578125" customWidth="1"/>
    <col min="266" max="266" width="10.42578125" customWidth="1"/>
    <col min="267" max="267" width="9" customWidth="1"/>
    <col min="268" max="268" width="10.7109375" customWidth="1"/>
    <col min="269" max="269" width="7.42578125" customWidth="1"/>
    <col min="270" max="270" width="13.5703125" customWidth="1"/>
    <col min="513" max="513" width="20.7109375" customWidth="1"/>
    <col min="514" max="514" width="7.7109375" customWidth="1"/>
    <col min="515" max="515" width="9.28515625" customWidth="1"/>
    <col min="516" max="516" width="8.28515625" customWidth="1"/>
    <col min="517" max="517" width="9.28515625" customWidth="1"/>
    <col min="518" max="518" width="10.140625" customWidth="1"/>
    <col min="519" max="519" width="9.42578125" customWidth="1"/>
    <col min="520" max="520" width="10.42578125" customWidth="1"/>
    <col min="521" max="521" width="9.42578125" customWidth="1"/>
    <col min="522" max="522" width="10.42578125" customWidth="1"/>
    <col min="523" max="523" width="9" customWidth="1"/>
    <col min="524" max="524" width="10.7109375" customWidth="1"/>
    <col min="525" max="525" width="7.42578125" customWidth="1"/>
    <col min="526" max="526" width="13.5703125" customWidth="1"/>
    <col min="769" max="769" width="20.7109375" customWidth="1"/>
    <col min="770" max="770" width="7.7109375" customWidth="1"/>
    <col min="771" max="771" width="9.28515625" customWidth="1"/>
    <col min="772" max="772" width="8.28515625" customWidth="1"/>
    <col min="773" max="773" width="9.28515625" customWidth="1"/>
    <col min="774" max="774" width="10.140625" customWidth="1"/>
    <col min="775" max="775" width="9.42578125" customWidth="1"/>
    <col min="776" max="776" width="10.42578125" customWidth="1"/>
    <col min="777" max="777" width="9.42578125" customWidth="1"/>
    <col min="778" max="778" width="10.42578125" customWidth="1"/>
    <col min="779" max="779" width="9" customWidth="1"/>
    <col min="780" max="780" width="10.7109375" customWidth="1"/>
    <col min="781" max="781" width="7.42578125" customWidth="1"/>
    <col min="782" max="782" width="13.5703125" customWidth="1"/>
    <col min="1025" max="1025" width="20.7109375" customWidth="1"/>
    <col min="1026" max="1026" width="7.7109375" customWidth="1"/>
    <col min="1027" max="1027" width="9.28515625" customWidth="1"/>
    <col min="1028" max="1028" width="8.28515625" customWidth="1"/>
    <col min="1029" max="1029" width="9.28515625" customWidth="1"/>
    <col min="1030" max="1030" width="10.140625" customWidth="1"/>
    <col min="1031" max="1031" width="9.42578125" customWidth="1"/>
    <col min="1032" max="1032" width="10.42578125" customWidth="1"/>
    <col min="1033" max="1033" width="9.42578125" customWidth="1"/>
    <col min="1034" max="1034" width="10.42578125" customWidth="1"/>
    <col min="1035" max="1035" width="9" customWidth="1"/>
    <col min="1036" max="1036" width="10.7109375" customWidth="1"/>
    <col min="1037" max="1037" width="7.42578125" customWidth="1"/>
    <col min="1038" max="1038" width="13.5703125" customWidth="1"/>
    <col min="1281" max="1281" width="20.7109375" customWidth="1"/>
    <col min="1282" max="1282" width="7.7109375" customWidth="1"/>
    <col min="1283" max="1283" width="9.28515625" customWidth="1"/>
    <col min="1284" max="1284" width="8.28515625" customWidth="1"/>
    <col min="1285" max="1285" width="9.28515625" customWidth="1"/>
    <col min="1286" max="1286" width="10.140625" customWidth="1"/>
    <col min="1287" max="1287" width="9.42578125" customWidth="1"/>
    <col min="1288" max="1288" width="10.42578125" customWidth="1"/>
    <col min="1289" max="1289" width="9.42578125" customWidth="1"/>
    <col min="1290" max="1290" width="10.42578125" customWidth="1"/>
    <col min="1291" max="1291" width="9" customWidth="1"/>
    <col min="1292" max="1292" width="10.7109375" customWidth="1"/>
    <col min="1293" max="1293" width="7.42578125" customWidth="1"/>
    <col min="1294" max="1294" width="13.5703125" customWidth="1"/>
    <col min="1537" max="1537" width="20.7109375" customWidth="1"/>
    <col min="1538" max="1538" width="7.7109375" customWidth="1"/>
    <col min="1539" max="1539" width="9.28515625" customWidth="1"/>
    <col min="1540" max="1540" width="8.28515625" customWidth="1"/>
    <col min="1541" max="1541" width="9.28515625" customWidth="1"/>
    <col min="1542" max="1542" width="10.140625" customWidth="1"/>
    <col min="1543" max="1543" width="9.42578125" customWidth="1"/>
    <col min="1544" max="1544" width="10.42578125" customWidth="1"/>
    <col min="1545" max="1545" width="9.42578125" customWidth="1"/>
    <col min="1546" max="1546" width="10.42578125" customWidth="1"/>
    <col min="1547" max="1547" width="9" customWidth="1"/>
    <col min="1548" max="1548" width="10.7109375" customWidth="1"/>
    <col min="1549" max="1549" width="7.42578125" customWidth="1"/>
    <col min="1550" max="1550" width="13.5703125" customWidth="1"/>
    <col min="1793" max="1793" width="20.7109375" customWidth="1"/>
    <col min="1794" max="1794" width="7.7109375" customWidth="1"/>
    <col min="1795" max="1795" width="9.28515625" customWidth="1"/>
    <col min="1796" max="1796" width="8.28515625" customWidth="1"/>
    <col min="1797" max="1797" width="9.28515625" customWidth="1"/>
    <col min="1798" max="1798" width="10.140625" customWidth="1"/>
    <col min="1799" max="1799" width="9.42578125" customWidth="1"/>
    <col min="1800" max="1800" width="10.42578125" customWidth="1"/>
    <col min="1801" max="1801" width="9.42578125" customWidth="1"/>
    <col min="1802" max="1802" width="10.42578125" customWidth="1"/>
    <col min="1803" max="1803" width="9" customWidth="1"/>
    <col min="1804" max="1804" width="10.7109375" customWidth="1"/>
    <col min="1805" max="1805" width="7.42578125" customWidth="1"/>
    <col min="1806" max="1806" width="13.5703125" customWidth="1"/>
    <col min="2049" max="2049" width="20.7109375" customWidth="1"/>
    <col min="2050" max="2050" width="7.7109375" customWidth="1"/>
    <col min="2051" max="2051" width="9.28515625" customWidth="1"/>
    <col min="2052" max="2052" width="8.28515625" customWidth="1"/>
    <col min="2053" max="2053" width="9.28515625" customWidth="1"/>
    <col min="2054" max="2054" width="10.140625" customWidth="1"/>
    <col min="2055" max="2055" width="9.42578125" customWidth="1"/>
    <col min="2056" max="2056" width="10.42578125" customWidth="1"/>
    <col min="2057" max="2057" width="9.42578125" customWidth="1"/>
    <col min="2058" max="2058" width="10.42578125" customWidth="1"/>
    <col min="2059" max="2059" width="9" customWidth="1"/>
    <col min="2060" max="2060" width="10.7109375" customWidth="1"/>
    <col min="2061" max="2061" width="7.42578125" customWidth="1"/>
    <col min="2062" max="2062" width="13.5703125" customWidth="1"/>
    <col min="2305" max="2305" width="20.7109375" customWidth="1"/>
    <col min="2306" max="2306" width="7.7109375" customWidth="1"/>
    <col min="2307" max="2307" width="9.28515625" customWidth="1"/>
    <col min="2308" max="2308" width="8.28515625" customWidth="1"/>
    <col min="2309" max="2309" width="9.28515625" customWidth="1"/>
    <col min="2310" max="2310" width="10.140625" customWidth="1"/>
    <col min="2311" max="2311" width="9.42578125" customWidth="1"/>
    <col min="2312" max="2312" width="10.42578125" customWidth="1"/>
    <col min="2313" max="2313" width="9.42578125" customWidth="1"/>
    <col min="2314" max="2314" width="10.42578125" customWidth="1"/>
    <col min="2315" max="2315" width="9" customWidth="1"/>
    <col min="2316" max="2316" width="10.7109375" customWidth="1"/>
    <col min="2317" max="2317" width="7.42578125" customWidth="1"/>
    <col min="2318" max="2318" width="13.5703125" customWidth="1"/>
    <col min="2561" max="2561" width="20.7109375" customWidth="1"/>
    <col min="2562" max="2562" width="7.7109375" customWidth="1"/>
    <col min="2563" max="2563" width="9.28515625" customWidth="1"/>
    <col min="2564" max="2564" width="8.28515625" customWidth="1"/>
    <col min="2565" max="2565" width="9.28515625" customWidth="1"/>
    <col min="2566" max="2566" width="10.140625" customWidth="1"/>
    <col min="2567" max="2567" width="9.42578125" customWidth="1"/>
    <col min="2568" max="2568" width="10.42578125" customWidth="1"/>
    <col min="2569" max="2569" width="9.42578125" customWidth="1"/>
    <col min="2570" max="2570" width="10.42578125" customWidth="1"/>
    <col min="2571" max="2571" width="9" customWidth="1"/>
    <col min="2572" max="2572" width="10.7109375" customWidth="1"/>
    <col min="2573" max="2573" width="7.42578125" customWidth="1"/>
    <col min="2574" max="2574" width="13.5703125" customWidth="1"/>
    <col min="2817" max="2817" width="20.7109375" customWidth="1"/>
    <col min="2818" max="2818" width="7.7109375" customWidth="1"/>
    <col min="2819" max="2819" width="9.28515625" customWidth="1"/>
    <col min="2820" max="2820" width="8.28515625" customWidth="1"/>
    <col min="2821" max="2821" width="9.28515625" customWidth="1"/>
    <col min="2822" max="2822" width="10.140625" customWidth="1"/>
    <col min="2823" max="2823" width="9.42578125" customWidth="1"/>
    <col min="2824" max="2824" width="10.42578125" customWidth="1"/>
    <col min="2825" max="2825" width="9.42578125" customWidth="1"/>
    <col min="2826" max="2826" width="10.42578125" customWidth="1"/>
    <col min="2827" max="2827" width="9" customWidth="1"/>
    <col min="2828" max="2828" width="10.7109375" customWidth="1"/>
    <col min="2829" max="2829" width="7.42578125" customWidth="1"/>
    <col min="2830" max="2830" width="13.5703125" customWidth="1"/>
    <col min="3073" max="3073" width="20.7109375" customWidth="1"/>
    <col min="3074" max="3074" width="7.7109375" customWidth="1"/>
    <col min="3075" max="3075" width="9.28515625" customWidth="1"/>
    <col min="3076" max="3076" width="8.28515625" customWidth="1"/>
    <col min="3077" max="3077" width="9.28515625" customWidth="1"/>
    <col min="3078" max="3078" width="10.140625" customWidth="1"/>
    <col min="3079" max="3079" width="9.42578125" customWidth="1"/>
    <col min="3080" max="3080" width="10.42578125" customWidth="1"/>
    <col min="3081" max="3081" width="9.42578125" customWidth="1"/>
    <col min="3082" max="3082" width="10.42578125" customWidth="1"/>
    <col min="3083" max="3083" width="9" customWidth="1"/>
    <col min="3084" max="3084" width="10.7109375" customWidth="1"/>
    <col min="3085" max="3085" width="7.42578125" customWidth="1"/>
    <col min="3086" max="3086" width="13.5703125" customWidth="1"/>
    <col min="3329" max="3329" width="20.7109375" customWidth="1"/>
    <col min="3330" max="3330" width="7.7109375" customWidth="1"/>
    <col min="3331" max="3331" width="9.28515625" customWidth="1"/>
    <col min="3332" max="3332" width="8.28515625" customWidth="1"/>
    <col min="3333" max="3333" width="9.28515625" customWidth="1"/>
    <col min="3334" max="3334" width="10.140625" customWidth="1"/>
    <col min="3335" max="3335" width="9.42578125" customWidth="1"/>
    <col min="3336" max="3336" width="10.42578125" customWidth="1"/>
    <col min="3337" max="3337" width="9.42578125" customWidth="1"/>
    <col min="3338" max="3338" width="10.42578125" customWidth="1"/>
    <col min="3339" max="3339" width="9" customWidth="1"/>
    <col min="3340" max="3340" width="10.7109375" customWidth="1"/>
    <col min="3341" max="3341" width="7.42578125" customWidth="1"/>
    <col min="3342" max="3342" width="13.5703125" customWidth="1"/>
    <col min="3585" max="3585" width="20.7109375" customWidth="1"/>
    <col min="3586" max="3586" width="7.7109375" customWidth="1"/>
    <col min="3587" max="3587" width="9.28515625" customWidth="1"/>
    <col min="3588" max="3588" width="8.28515625" customWidth="1"/>
    <col min="3589" max="3589" width="9.28515625" customWidth="1"/>
    <col min="3590" max="3590" width="10.140625" customWidth="1"/>
    <col min="3591" max="3591" width="9.42578125" customWidth="1"/>
    <col min="3592" max="3592" width="10.42578125" customWidth="1"/>
    <col min="3593" max="3593" width="9.42578125" customWidth="1"/>
    <col min="3594" max="3594" width="10.42578125" customWidth="1"/>
    <col min="3595" max="3595" width="9" customWidth="1"/>
    <col min="3596" max="3596" width="10.7109375" customWidth="1"/>
    <col min="3597" max="3597" width="7.42578125" customWidth="1"/>
    <col min="3598" max="3598" width="13.5703125" customWidth="1"/>
    <col min="3841" max="3841" width="20.7109375" customWidth="1"/>
    <col min="3842" max="3842" width="7.7109375" customWidth="1"/>
    <col min="3843" max="3843" width="9.28515625" customWidth="1"/>
    <col min="3844" max="3844" width="8.28515625" customWidth="1"/>
    <col min="3845" max="3845" width="9.28515625" customWidth="1"/>
    <col min="3846" max="3846" width="10.140625" customWidth="1"/>
    <col min="3847" max="3847" width="9.42578125" customWidth="1"/>
    <col min="3848" max="3848" width="10.42578125" customWidth="1"/>
    <col min="3849" max="3849" width="9.42578125" customWidth="1"/>
    <col min="3850" max="3850" width="10.42578125" customWidth="1"/>
    <col min="3851" max="3851" width="9" customWidth="1"/>
    <col min="3852" max="3852" width="10.7109375" customWidth="1"/>
    <col min="3853" max="3853" width="7.42578125" customWidth="1"/>
    <col min="3854" max="3854" width="13.5703125" customWidth="1"/>
    <col min="4097" max="4097" width="20.7109375" customWidth="1"/>
    <col min="4098" max="4098" width="7.7109375" customWidth="1"/>
    <col min="4099" max="4099" width="9.28515625" customWidth="1"/>
    <col min="4100" max="4100" width="8.28515625" customWidth="1"/>
    <col min="4101" max="4101" width="9.28515625" customWidth="1"/>
    <col min="4102" max="4102" width="10.140625" customWidth="1"/>
    <col min="4103" max="4103" width="9.42578125" customWidth="1"/>
    <col min="4104" max="4104" width="10.42578125" customWidth="1"/>
    <col min="4105" max="4105" width="9.42578125" customWidth="1"/>
    <col min="4106" max="4106" width="10.42578125" customWidth="1"/>
    <col min="4107" max="4107" width="9" customWidth="1"/>
    <col min="4108" max="4108" width="10.7109375" customWidth="1"/>
    <col min="4109" max="4109" width="7.42578125" customWidth="1"/>
    <col min="4110" max="4110" width="13.5703125" customWidth="1"/>
    <col min="4353" max="4353" width="20.7109375" customWidth="1"/>
    <col min="4354" max="4354" width="7.7109375" customWidth="1"/>
    <col min="4355" max="4355" width="9.28515625" customWidth="1"/>
    <col min="4356" max="4356" width="8.28515625" customWidth="1"/>
    <col min="4357" max="4357" width="9.28515625" customWidth="1"/>
    <col min="4358" max="4358" width="10.140625" customWidth="1"/>
    <col min="4359" max="4359" width="9.42578125" customWidth="1"/>
    <col min="4360" max="4360" width="10.42578125" customWidth="1"/>
    <col min="4361" max="4361" width="9.42578125" customWidth="1"/>
    <col min="4362" max="4362" width="10.42578125" customWidth="1"/>
    <col min="4363" max="4363" width="9" customWidth="1"/>
    <col min="4364" max="4364" width="10.7109375" customWidth="1"/>
    <col min="4365" max="4365" width="7.42578125" customWidth="1"/>
    <col min="4366" max="4366" width="13.5703125" customWidth="1"/>
    <col min="4609" max="4609" width="20.7109375" customWidth="1"/>
    <col min="4610" max="4610" width="7.7109375" customWidth="1"/>
    <col min="4611" max="4611" width="9.28515625" customWidth="1"/>
    <col min="4612" max="4612" width="8.28515625" customWidth="1"/>
    <col min="4613" max="4613" width="9.28515625" customWidth="1"/>
    <col min="4614" max="4614" width="10.140625" customWidth="1"/>
    <col min="4615" max="4615" width="9.42578125" customWidth="1"/>
    <col min="4616" max="4616" width="10.42578125" customWidth="1"/>
    <col min="4617" max="4617" width="9.42578125" customWidth="1"/>
    <col min="4618" max="4618" width="10.42578125" customWidth="1"/>
    <col min="4619" max="4619" width="9" customWidth="1"/>
    <col min="4620" max="4620" width="10.7109375" customWidth="1"/>
    <col min="4621" max="4621" width="7.42578125" customWidth="1"/>
    <col min="4622" max="4622" width="13.5703125" customWidth="1"/>
    <col min="4865" max="4865" width="20.7109375" customWidth="1"/>
    <col min="4866" max="4866" width="7.7109375" customWidth="1"/>
    <col min="4867" max="4867" width="9.28515625" customWidth="1"/>
    <col min="4868" max="4868" width="8.28515625" customWidth="1"/>
    <col min="4869" max="4869" width="9.28515625" customWidth="1"/>
    <col min="4870" max="4870" width="10.140625" customWidth="1"/>
    <col min="4871" max="4871" width="9.42578125" customWidth="1"/>
    <col min="4872" max="4872" width="10.42578125" customWidth="1"/>
    <col min="4873" max="4873" width="9.42578125" customWidth="1"/>
    <col min="4874" max="4874" width="10.42578125" customWidth="1"/>
    <col min="4875" max="4875" width="9" customWidth="1"/>
    <col min="4876" max="4876" width="10.7109375" customWidth="1"/>
    <col min="4877" max="4877" width="7.42578125" customWidth="1"/>
    <col min="4878" max="4878" width="13.5703125" customWidth="1"/>
    <col min="5121" max="5121" width="20.7109375" customWidth="1"/>
    <col min="5122" max="5122" width="7.7109375" customWidth="1"/>
    <col min="5123" max="5123" width="9.28515625" customWidth="1"/>
    <col min="5124" max="5124" width="8.28515625" customWidth="1"/>
    <col min="5125" max="5125" width="9.28515625" customWidth="1"/>
    <col min="5126" max="5126" width="10.140625" customWidth="1"/>
    <col min="5127" max="5127" width="9.42578125" customWidth="1"/>
    <col min="5128" max="5128" width="10.42578125" customWidth="1"/>
    <col min="5129" max="5129" width="9.42578125" customWidth="1"/>
    <col min="5130" max="5130" width="10.42578125" customWidth="1"/>
    <col min="5131" max="5131" width="9" customWidth="1"/>
    <col min="5132" max="5132" width="10.7109375" customWidth="1"/>
    <col min="5133" max="5133" width="7.42578125" customWidth="1"/>
    <col min="5134" max="5134" width="13.5703125" customWidth="1"/>
    <col min="5377" max="5377" width="20.7109375" customWidth="1"/>
    <col min="5378" max="5378" width="7.7109375" customWidth="1"/>
    <col min="5379" max="5379" width="9.28515625" customWidth="1"/>
    <col min="5380" max="5380" width="8.28515625" customWidth="1"/>
    <col min="5381" max="5381" width="9.28515625" customWidth="1"/>
    <col min="5382" max="5382" width="10.140625" customWidth="1"/>
    <col min="5383" max="5383" width="9.42578125" customWidth="1"/>
    <col min="5384" max="5384" width="10.42578125" customWidth="1"/>
    <col min="5385" max="5385" width="9.42578125" customWidth="1"/>
    <col min="5386" max="5386" width="10.42578125" customWidth="1"/>
    <col min="5387" max="5387" width="9" customWidth="1"/>
    <col min="5388" max="5388" width="10.7109375" customWidth="1"/>
    <col min="5389" max="5389" width="7.42578125" customWidth="1"/>
    <col min="5390" max="5390" width="13.5703125" customWidth="1"/>
    <col min="5633" max="5633" width="20.7109375" customWidth="1"/>
    <col min="5634" max="5634" width="7.7109375" customWidth="1"/>
    <col min="5635" max="5635" width="9.28515625" customWidth="1"/>
    <col min="5636" max="5636" width="8.28515625" customWidth="1"/>
    <col min="5637" max="5637" width="9.28515625" customWidth="1"/>
    <col min="5638" max="5638" width="10.140625" customWidth="1"/>
    <col min="5639" max="5639" width="9.42578125" customWidth="1"/>
    <col min="5640" max="5640" width="10.42578125" customWidth="1"/>
    <col min="5641" max="5641" width="9.42578125" customWidth="1"/>
    <col min="5642" max="5642" width="10.42578125" customWidth="1"/>
    <col min="5643" max="5643" width="9" customWidth="1"/>
    <col min="5644" max="5644" width="10.7109375" customWidth="1"/>
    <col min="5645" max="5645" width="7.42578125" customWidth="1"/>
    <col min="5646" max="5646" width="13.5703125" customWidth="1"/>
    <col min="5889" max="5889" width="20.7109375" customWidth="1"/>
    <col min="5890" max="5890" width="7.7109375" customWidth="1"/>
    <col min="5891" max="5891" width="9.28515625" customWidth="1"/>
    <col min="5892" max="5892" width="8.28515625" customWidth="1"/>
    <col min="5893" max="5893" width="9.28515625" customWidth="1"/>
    <col min="5894" max="5894" width="10.140625" customWidth="1"/>
    <col min="5895" max="5895" width="9.42578125" customWidth="1"/>
    <col min="5896" max="5896" width="10.42578125" customWidth="1"/>
    <col min="5897" max="5897" width="9.42578125" customWidth="1"/>
    <col min="5898" max="5898" width="10.42578125" customWidth="1"/>
    <col min="5899" max="5899" width="9" customWidth="1"/>
    <col min="5900" max="5900" width="10.7109375" customWidth="1"/>
    <col min="5901" max="5901" width="7.42578125" customWidth="1"/>
    <col min="5902" max="5902" width="13.5703125" customWidth="1"/>
    <col min="6145" max="6145" width="20.7109375" customWidth="1"/>
    <col min="6146" max="6146" width="7.7109375" customWidth="1"/>
    <col min="6147" max="6147" width="9.28515625" customWidth="1"/>
    <col min="6148" max="6148" width="8.28515625" customWidth="1"/>
    <col min="6149" max="6149" width="9.28515625" customWidth="1"/>
    <col min="6150" max="6150" width="10.140625" customWidth="1"/>
    <col min="6151" max="6151" width="9.42578125" customWidth="1"/>
    <col min="6152" max="6152" width="10.42578125" customWidth="1"/>
    <col min="6153" max="6153" width="9.42578125" customWidth="1"/>
    <col min="6154" max="6154" width="10.42578125" customWidth="1"/>
    <col min="6155" max="6155" width="9" customWidth="1"/>
    <col min="6156" max="6156" width="10.7109375" customWidth="1"/>
    <col min="6157" max="6157" width="7.42578125" customWidth="1"/>
    <col min="6158" max="6158" width="13.5703125" customWidth="1"/>
    <col min="6401" max="6401" width="20.7109375" customWidth="1"/>
    <col min="6402" max="6402" width="7.7109375" customWidth="1"/>
    <col min="6403" max="6403" width="9.28515625" customWidth="1"/>
    <col min="6404" max="6404" width="8.28515625" customWidth="1"/>
    <col min="6405" max="6405" width="9.28515625" customWidth="1"/>
    <col min="6406" max="6406" width="10.140625" customWidth="1"/>
    <col min="6407" max="6407" width="9.42578125" customWidth="1"/>
    <col min="6408" max="6408" width="10.42578125" customWidth="1"/>
    <col min="6409" max="6409" width="9.42578125" customWidth="1"/>
    <col min="6410" max="6410" width="10.42578125" customWidth="1"/>
    <col min="6411" max="6411" width="9" customWidth="1"/>
    <col min="6412" max="6412" width="10.7109375" customWidth="1"/>
    <col min="6413" max="6413" width="7.42578125" customWidth="1"/>
    <col min="6414" max="6414" width="13.5703125" customWidth="1"/>
    <col min="6657" max="6657" width="20.7109375" customWidth="1"/>
    <col min="6658" max="6658" width="7.7109375" customWidth="1"/>
    <col min="6659" max="6659" width="9.28515625" customWidth="1"/>
    <col min="6660" max="6660" width="8.28515625" customWidth="1"/>
    <col min="6661" max="6661" width="9.28515625" customWidth="1"/>
    <col min="6662" max="6662" width="10.140625" customWidth="1"/>
    <col min="6663" max="6663" width="9.42578125" customWidth="1"/>
    <col min="6664" max="6664" width="10.42578125" customWidth="1"/>
    <col min="6665" max="6665" width="9.42578125" customWidth="1"/>
    <col min="6666" max="6666" width="10.42578125" customWidth="1"/>
    <col min="6667" max="6667" width="9" customWidth="1"/>
    <col min="6668" max="6668" width="10.7109375" customWidth="1"/>
    <col min="6669" max="6669" width="7.42578125" customWidth="1"/>
    <col min="6670" max="6670" width="13.5703125" customWidth="1"/>
    <col min="6913" max="6913" width="20.7109375" customWidth="1"/>
    <col min="6914" max="6914" width="7.7109375" customWidth="1"/>
    <col min="6915" max="6915" width="9.28515625" customWidth="1"/>
    <col min="6916" max="6916" width="8.28515625" customWidth="1"/>
    <col min="6917" max="6917" width="9.28515625" customWidth="1"/>
    <col min="6918" max="6918" width="10.140625" customWidth="1"/>
    <col min="6919" max="6919" width="9.42578125" customWidth="1"/>
    <col min="6920" max="6920" width="10.42578125" customWidth="1"/>
    <col min="6921" max="6921" width="9.42578125" customWidth="1"/>
    <col min="6922" max="6922" width="10.42578125" customWidth="1"/>
    <col min="6923" max="6923" width="9" customWidth="1"/>
    <col min="6924" max="6924" width="10.7109375" customWidth="1"/>
    <col min="6925" max="6925" width="7.42578125" customWidth="1"/>
    <col min="6926" max="6926" width="13.5703125" customWidth="1"/>
    <col min="7169" max="7169" width="20.7109375" customWidth="1"/>
    <col min="7170" max="7170" width="7.7109375" customWidth="1"/>
    <col min="7171" max="7171" width="9.28515625" customWidth="1"/>
    <col min="7172" max="7172" width="8.28515625" customWidth="1"/>
    <col min="7173" max="7173" width="9.28515625" customWidth="1"/>
    <col min="7174" max="7174" width="10.140625" customWidth="1"/>
    <col min="7175" max="7175" width="9.42578125" customWidth="1"/>
    <col min="7176" max="7176" width="10.42578125" customWidth="1"/>
    <col min="7177" max="7177" width="9.42578125" customWidth="1"/>
    <col min="7178" max="7178" width="10.42578125" customWidth="1"/>
    <col min="7179" max="7179" width="9" customWidth="1"/>
    <col min="7180" max="7180" width="10.7109375" customWidth="1"/>
    <col min="7181" max="7181" width="7.42578125" customWidth="1"/>
    <col min="7182" max="7182" width="13.5703125" customWidth="1"/>
    <col min="7425" max="7425" width="20.7109375" customWidth="1"/>
    <col min="7426" max="7426" width="7.7109375" customWidth="1"/>
    <col min="7427" max="7427" width="9.28515625" customWidth="1"/>
    <col min="7428" max="7428" width="8.28515625" customWidth="1"/>
    <col min="7429" max="7429" width="9.28515625" customWidth="1"/>
    <col min="7430" max="7430" width="10.140625" customWidth="1"/>
    <col min="7431" max="7431" width="9.42578125" customWidth="1"/>
    <col min="7432" max="7432" width="10.42578125" customWidth="1"/>
    <col min="7433" max="7433" width="9.42578125" customWidth="1"/>
    <col min="7434" max="7434" width="10.42578125" customWidth="1"/>
    <col min="7435" max="7435" width="9" customWidth="1"/>
    <col min="7436" max="7436" width="10.7109375" customWidth="1"/>
    <col min="7437" max="7437" width="7.42578125" customWidth="1"/>
    <col min="7438" max="7438" width="13.5703125" customWidth="1"/>
    <col min="7681" max="7681" width="20.7109375" customWidth="1"/>
    <col min="7682" max="7682" width="7.7109375" customWidth="1"/>
    <col min="7683" max="7683" width="9.28515625" customWidth="1"/>
    <col min="7684" max="7684" width="8.28515625" customWidth="1"/>
    <col min="7685" max="7685" width="9.28515625" customWidth="1"/>
    <col min="7686" max="7686" width="10.140625" customWidth="1"/>
    <col min="7687" max="7687" width="9.42578125" customWidth="1"/>
    <col min="7688" max="7688" width="10.42578125" customWidth="1"/>
    <col min="7689" max="7689" width="9.42578125" customWidth="1"/>
    <col min="7690" max="7690" width="10.42578125" customWidth="1"/>
    <col min="7691" max="7691" width="9" customWidth="1"/>
    <col min="7692" max="7692" width="10.7109375" customWidth="1"/>
    <col min="7693" max="7693" width="7.42578125" customWidth="1"/>
    <col min="7694" max="7694" width="13.5703125" customWidth="1"/>
    <col min="7937" max="7937" width="20.7109375" customWidth="1"/>
    <col min="7938" max="7938" width="7.7109375" customWidth="1"/>
    <col min="7939" max="7939" width="9.28515625" customWidth="1"/>
    <col min="7940" max="7940" width="8.28515625" customWidth="1"/>
    <col min="7941" max="7941" width="9.28515625" customWidth="1"/>
    <col min="7942" max="7942" width="10.140625" customWidth="1"/>
    <col min="7943" max="7943" width="9.42578125" customWidth="1"/>
    <col min="7944" max="7944" width="10.42578125" customWidth="1"/>
    <col min="7945" max="7945" width="9.42578125" customWidth="1"/>
    <col min="7946" max="7946" width="10.42578125" customWidth="1"/>
    <col min="7947" max="7947" width="9" customWidth="1"/>
    <col min="7948" max="7948" width="10.7109375" customWidth="1"/>
    <col min="7949" max="7949" width="7.42578125" customWidth="1"/>
    <col min="7950" max="7950" width="13.5703125" customWidth="1"/>
    <col min="8193" max="8193" width="20.7109375" customWidth="1"/>
    <col min="8194" max="8194" width="7.7109375" customWidth="1"/>
    <col min="8195" max="8195" width="9.28515625" customWidth="1"/>
    <col min="8196" max="8196" width="8.28515625" customWidth="1"/>
    <col min="8197" max="8197" width="9.28515625" customWidth="1"/>
    <col min="8198" max="8198" width="10.140625" customWidth="1"/>
    <col min="8199" max="8199" width="9.42578125" customWidth="1"/>
    <col min="8200" max="8200" width="10.42578125" customWidth="1"/>
    <col min="8201" max="8201" width="9.42578125" customWidth="1"/>
    <col min="8202" max="8202" width="10.42578125" customWidth="1"/>
    <col min="8203" max="8203" width="9" customWidth="1"/>
    <col min="8204" max="8204" width="10.7109375" customWidth="1"/>
    <col min="8205" max="8205" width="7.42578125" customWidth="1"/>
    <col min="8206" max="8206" width="13.5703125" customWidth="1"/>
    <col min="8449" max="8449" width="20.7109375" customWidth="1"/>
    <col min="8450" max="8450" width="7.7109375" customWidth="1"/>
    <col min="8451" max="8451" width="9.28515625" customWidth="1"/>
    <col min="8452" max="8452" width="8.28515625" customWidth="1"/>
    <col min="8453" max="8453" width="9.28515625" customWidth="1"/>
    <col min="8454" max="8454" width="10.140625" customWidth="1"/>
    <col min="8455" max="8455" width="9.42578125" customWidth="1"/>
    <col min="8456" max="8456" width="10.42578125" customWidth="1"/>
    <col min="8457" max="8457" width="9.42578125" customWidth="1"/>
    <col min="8458" max="8458" width="10.42578125" customWidth="1"/>
    <col min="8459" max="8459" width="9" customWidth="1"/>
    <col min="8460" max="8460" width="10.7109375" customWidth="1"/>
    <col min="8461" max="8461" width="7.42578125" customWidth="1"/>
    <col min="8462" max="8462" width="13.5703125" customWidth="1"/>
    <col min="8705" max="8705" width="20.7109375" customWidth="1"/>
    <col min="8706" max="8706" width="7.7109375" customWidth="1"/>
    <col min="8707" max="8707" width="9.28515625" customWidth="1"/>
    <col min="8708" max="8708" width="8.28515625" customWidth="1"/>
    <col min="8709" max="8709" width="9.28515625" customWidth="1"/>
    <col min="8710" max="8710" width="10.140625" customWidth="1"/>
    <col min="8711" max="8711" width="9.42578125" customWidth="1"/>
    <col min="8712" max="8712" width="10.42578125" customWidth="1"/>
    <col min="8713" max="8713" width="9.42578125" customWidth="1"/>
    <col min="8714" max="8714" width="10.42578125" customWidth="1"/>
    <col min="8715" max="8715" width="9" customWidth="1"/>
    <col min="8716" max="8716" width="10.7109375" customWidth="1"/>
    <col min="8717" max="8717" width="7.42578125" customWidth="1"/>
    <col min="8718" max="8718" width="13.5703125" customWidth="1"/>
    <col min="8961" max="8961" width="20.7109375" customWidth="1"/>
    <col min="8962" max="8962" width="7.7109375" customWidth="1"/>
    <col min="8963" max="8963" width="9.28515625" customWidth="1"/>
    <col min="8964" max="8964" width="8.28515625" customWidth="1"/>
    <col min="8965" max="8965" width="9.28515625" customWidth="1"/>
    <col min="8966" max="8966" width="10.140625" customWidth="1"/>
    <col min="8967" max="8967" width="9.42578125" customWidth="1"/>
    <col min="8968" max="8968" width="10.42578125" customWidth="1"/>
    <col min="8969" max="8969" width="9.42578125" customWidth="1"/>
    <col min="8970" max="8970" width="10.42578125" customWidth="1"/>
    <col min="8971" max="8971" width="9" customWidth="1"/>
    <col min="8972" max="8972" width="10.7109375" customWidth="1"/>
    <col min="8973" max="8973" width="7.42578125" customWidth="1"/>
    <col min="8974" max="8974" width="13.5703125" customWidth="1"/>
    <col min="9217" max="9217" width="20.7109375" customWidth="1"/>
    <col min="9218" max="9218" width="7.7109375" customWidth="1"/>
    <col min="9219" max="9219" width="9.28515625" customWidth="1"/>
    <col min="9220" max="9220" width="8.28515625" customWidth="1"/>
    <col min="9221" max="9221" width="9.28515625" customWidth="1"/>
    <col min="9222" max="9222" width="10.140625" customWidth="1"/>
    <col min="9223" max="9223" width="9.42578125" customWidth="1"/>
    <col min="9224" max="9224" width="10.42578125" customWidth="1"/>
    <col min="9225" max="9225" width="9.42578125" customWidth="1"/>
    <col min="9226" max="9226" width="10.42578125" customWidth="1"/>
    <col min="9227" max="9227" width="9" customWidth="1"/>
    <col min="9228" max="9228" width="10.7109375" customWidth="1"/>
    <col min="9229" max="9229" width="7.42578125" customWidth="1"/>
    <col min="9230" max="9230" width="13.5703125" customWidth="1"/>
    <col min="9473" max="9473" width="20.7109375" customWidth="1"/>
    <col min="9474" max="9474" width="7.7109375" customWidth="1"/>
    <col min="9475" max="9475" width="9.28515625" customWidth="1"/>
    <col min="9476" max="9476" width="8.28515625" customWidth="1"/>
    <col min="9477" max="9477" width="9.28515625" customWidth="1"/>
    <col min="9478" max="9478" width="10.140625" customWidth="1"/>
    <col min="9479" max="9479" width="9.42578125" customWidth="1"/>
    <col min="9480" max="9480" width="10.42578125" customWidth="1"/>
    <col min="9481" max="9481" width="9.42578125" customWidth="1"/>
    <col min="9482" max="9482" width="10.42578125" customWidth="1"/>
    <col min="9483" max="9483" width="9" customWidth="1"/>
    <col min="9484" max="9484" width="10.7109375" customWidth="1"/>
    <col min="9485" max="9485" width="7.42578125" customWidth="1"/>
    <col min="9486" max="9486" width="13.5703125" customWidth="1"/>
    <col min="9729" max="9729" width="20.7109375" customWidth="1"/>
    <col min="9730" max="9730" width="7.7109375" customWidth="1"/>
    <col min="9731" max="9731" width="9.28515625" customWidth="1"/>
    <col min="9732" max="9732" width="8.28515625" customWidth="1"/>
    <col min="9733" max="9733" width="9.28515625" customWidth="1"/>
    <col min="9734" max="9734" width="10.140625" customWidth="1"/>
    <col min="9735" max="9735" width="9.42578125" customWidth="1"/>
    <col min="9736" max="9736" width="10.42578125" customWidth="1"/>
    <col min="9737" max="9737" width="9.42578125" customWidth="1"/>
    <col min="9738" max="9738" width="10.42578125" customWidth="1"/>
    <col min="9739" max="9739" width="9" customWidth="1"/>
    <col min="9740" max="9740" width="10.7109375" customWidth="1"/>
    <col min="9741" max="9741" width="7.42578125" customWidth="1"/>
    <col min="9742" max="9742" width="13.5703125" customWidth="1"/>
    <col min="9985" max="9985" width="20.7109375" customWidth="1"/>
    <col min="9986" max="9986" width="7.7109375" customWidth="1"/>
    <col min="9987" max="9987" width="9.28515625" customWidth="1"/>
    <col min="9988" max="9988" width="8.28515625" customWidth="1"/>
    <col min="9989" max="9989" width="9.28515625" customWidth="1"/>
    <col min="9990" max="9990" width="10.140625" customWidth="1"/>
    <col min="9991" max="9991" width="9.42578125" customWidth="1"/>
    <col min="9992" max="9992" width="10.42578125" customWidth="1"/>
    <col min="9993" max="9993" width="9.42578125" customWidth="1"/>
    <col min="9994" max="9994" width="10.42578125" customWidth="1"/>
    <col min="9995" max="9995" width="9" customWidth="1"/>
    <col min="9996" max="9996" width="10.7109375" customWidth="1"/>
    <col min="9997" max="9997" width="7.42578125" customWidth="1"/>
    <col min="9998" max="9998" width="13.5703125" customWidth="1"/>
    <col min="10241" max="10241" width="20.7109375" customWidth="1"/>
    <col min="10242" max="10242" width="7.7109375" customWidth="1"/>
    <col min="10243" max="10243" width="9.28515625" customWidth="1"/>
    <col min="10244" max="10244" width="8.28515625" customWidth="1"/>
    <col min="10245" max="10245" width="9.28515625" customWidth="1"/>
    <col min="10246" max="10246" width="10.140625" customWidth="1"/>
    <col min="10247" max="10247" width="9.42578125" customWidth="1"/>
    <col min="10248" max="10248" width="10.42578125" customWidth="1"/>
    <col min="10249" max="10249" width="9.42578125" customWidth="1"/>
    <col min="10250" max="10250" width="10.42578125" customWidth="1"/>
    <col min="10251" max="10251" width="9" customWidth="1"/>
    <col min="10252" max="10252" width="10.7109375" customWidth="1"/>
    <col min="10253" max="10253" width="7.42578125" customWidth="1"/>
    <col min="10254" max="10254" width="13.5703125" customWidth="1"/>
    <col min="10497" max="10497" width="20.7109375" customWidth="1"/>
    <col min="10498" max="10498" width="7.7109375" customWidth="1"/>
    <col min="10499" max="10499" width="9.28515625" customWidth="1"/>
    <col min="10500" max="10500" width="8.28515625" customWidth="1"/>
    <col min="10501" max="10501" width="9.28515625" customWidth="1"/>
    <col min="10502" max="10502" width="10.140625" customWidth="1"/>
    <col min="10503" max="10503" width="9.42578125" customWidth="1"/>
    <col min="10504" max="10504" width="10.42578125" customWidth="1"/>
    <col min="10505" max="10505" width="9.42578125" customWidth="1"/>
    <col min="10506" max="10506" width="10.42578125" customWidth="1"/>
    <col min="10507" max="10507" width="9" customWidth="1"/>
    <col min="10508" max="10508" width="10.7109375" customWidth="1"/>
    <col min="10509" max="10509" width="7.42578125" customWidth="1"/>
    <col min="10510" max="10510" width="13.5703125" customWidth="1"/>
    <col min="10753" max="10753" width="20.7109375" customWidth="1"/>
    <col min="10754" max="10754" width="7.7109375" customWidth="1"/>
    <col min="10755" max="10755" width="9.28515625" customWidth="1"/>
    <col min="10756" max="10756" width="8.28515625" customWidth="1"/>
    <col min="10757" max="10757" width="9.28515625" customWidth="1"/>
    <col min="10758" max="10758" width="10.140625" customWidth="1"/>
    <col min="10759" max="10759" width="9.42578125" customWidth="1"/>
    <col min="10760" max="10760" width="10.42578125" customWidth="1"/>
    <col min="10761" max="10761" width="9.42578125" customWidth="1"/>
    <col min="10762" max="10762" width="10.42578125" customWidth="1"/>
    <col min="10763" max="10763" width="9" customWidth="1"/>
    <col min="10764" max="10764" width="10.7109375" customWidth="1"/>
    <col min="10765" max="10765" width="7.42578125" customWidth="1"/>
    <col min="10766" max="10766" width="13.5703125" customWidth="1"/>
    <col min="11009" max="11009" width="20.7109375" customWidth="1"/>
    <col min="11010" max="11010" width="7.7109375" customWidth="1"/>
    <col min="11011" max="11011" width="9.28515625" customWidth="1"/>
    <col min="11012" max="11012" width="8.28515625" customWidth="1"/>
    <col min="11013" max="11013" width="9.28515625" customWidth="1"/>
    <col min="11014" max="11014" width="10.140625" customWidth="1"/>
    <col min="11015" max="11015" width="9.42578125" customWidth="1"/>
    <col min="11016" max="11016" width="10.42578125" customWidth="1"/>
    <col min="11017" max="11017" width="9.42578125" customWidth="1"/>
    <col min="11018" max="11018" width="10.42578125" customWidth="1"/>
    <col min="11019" max="11019" width="9" customWidth="1"/>
    <col min="11020" max="11020" width="10.7109375" customWidth="1"/>
    <col min="11021" max="11021" width="7.42578125" customWidth="1"/>
    <col min="11022" max="11022" width="13.5703125" customWidth="1"/>
    <col min="11265" max="11265" width="20.7109375" customWidth="1"/>
    <col min="11266" max="11266" width="7.7109375" customWidth="1"/>
    <col min="11267" max="11267" width="9.28515625" customWidth="1"/>
    <col min="11268" max="11268" width="8.28515625" customWidth="1"/>
    <col min="11269" max="11269" width="9.28515625" customWidth="1"/>
    <col min="11270" max="11270" width="10.140625" customWidth="1"/>
    <col min="11271" max="11271" width="9.42578125" customWidth="1"/>
    <col min="11272" max="11272" width="10.42578125" customWidth="1"/>
    <col min="11273" max="11273" width="9.42578125" customWidth="1"/>
    <col min="11274" max="11274" width="10.42578125" customWidth="1"/>
    <col min="11275" max="11275" width="9" customWidth="1"/>
    <col min="11276" max="11276" width="10.7109375" customWidth="1"/>
    <col min="11277" max="11277" width="7.42578125" customWidth="1"/>
    <col min="11278" max="11278" width="13.5703125" customWidth="1"/>
    <col min="11521" max="11521" width="20.7109375" customWidth="1"/>
    <col min="11522" max="11522" width="7.7109375" customWidth="1"/>
    <col min="11523" max="11523" width="9.28515625" customWidth="1"/>
    <col min="11524" max="11524" width="8.28515625" customWidth="1"/>
    <col min="11525" max="11525" width="9.28515625" customWidth="1"/>
    <col min="11526" max="11526" width="10.140625" customWidth="1"/>
    <col min="11527" max="11527" width="9.42578125" customWidth="1"/>
    <col min="11528" max="11528" width="10.42578125" customWidth="1"/>
    <col min="11529" max="11529" width="9.42578125" customWidth="1"/>
    <col min="11530" max="11530" width="10.42578125" customWidth="1"/>
    <col min="11531" max="11531" width="9" customWidth="1"/>
    <col min="11532" max="11532" width="10.7109375" customWidth="1"/>
    <col min="11533" max="11533" width="7.42578125" customWidth="1"/>
    <col min="11534" max="11534" width="13.5703125" customWidth="1"/>
    <col min="11777" max="11777" width="20.7109375" customWidth="1"/>
    <col min="11778" max="11778" width="7.7109375" customWidth="1"/>
    <col min="11779" max="11779" width="9.28515625" customWidth="1"/>
    <col min="11780" max="11780" width="8.28515625" customWidth="1"/>
    <col min="11781" max="11781" width="9.28515625" customWidth="1"/>
    <col min="11782" max="11782" width="10.140625" customWidth="1"/>
    <col min="11783" max="11783" width="9.42578125" customWidth="1"/>
    <col min="11784" max="11784" width="10.42578125" customWidth="1"/>
    <col min="11785" max="11785" width="9.42578125" customWidth="1"/>
    <col min="11786" max="11786" width="10.42578125" customWidth="1"/>
    <col min="11787" max="11787" width="9" customWidth="1"/>
    <col min="11788" max="11788" width="10.7109375" customWidth="1"/>
    <col min="11789" max="11789" width="7.42578125" customWidth="1"/>
    <col min="11790" max="11790" width="13.5703125" customWidth="1"/>
    <col min="12033" max="12033" width="20.7109375" customWidth="1"/>
    <col min="12034" max="12034" width="7.7109375" customWidth="1"/>
    <col min="12035" max="12035" width="9.28515625" customWidth="1"/>
    <col min="12036" max="12036" width="8.28515625" customWidth="1"/>
    <col min="12037" max="12037" width="9.28515625" customWidth="1"/>
    <col min="12038" max="12038" width="10.140625" customWidth="1"/>
    <col min="12039" max="12039" width="9.42578125" customWidth="1"/>
    <col min="12040" max="12040" width="10.42578125" customWidth="1"/>
    <col min="12041" max="12041" width="9.42578125" customWidth="1"/>
    <col min="12042" max="12042" width="10.42578125" customWidth="1"/>
    <col min="12043" max="12043" width="9" customWidth="1"/>
    <col min="12044" max="12044" width="10.7109375" customWidth="1"/>
    <col min="12045" max="12045" width="7.42578125" customWidth="1"/>
    <col min="12046" max="12046" width="13.5703125" customWidth="1"/>
    <col min="12289" max="12289" width="20.7109375" customWidth="1"/>
    <col min="12290" max="12290" width="7.7109375" customWidth="1"/>
    <col min="12291" max="12291" width="9.28515625" customWidth="1"/>
    <col min="12292" max="12292" width="8.28515625" customWidth="1"/>
    <col min="12293" max="12293" width="9.28515625" customWidth="1"/>
    <col min="12294" max="12294" width="10.140625" customWidth="1"/>
    <col min="12295" max="12295" width="9.42578125" customWidth="1"/>
    <col min="12296" max="12296" width="10.42578125" customWidth="1"/>
    <col min="12297" max="12297" width="9.42578125" customWidth="1"/>
    <col min="12298" max="12298" width="10.42578125" customWidth="1"/>
    <col min="12299" max="12299" width="9" customWidth="1"/>
    <col min="12300" max="12300" width="10.7109375" customWidth="1"/>
    <col min="12301" max="12301" width="7.42578125" customWidth="1"/>
    <col min="12302" max="12302" width="13.5703125" customWidth="1"/>
    <col min="12545" max="12545" width="20.7109375" customWidth="1"/>
    <col min="12546" max="12546" width="7.7109375" customWidth="1"/>
    <col min="12547" max="12547" width="9.28515625" customWidth="1"/>
    <col min="12548" max="12548" width="8.28515625" customWidth="1"/>
    <col min="12549" max="12549" width="9.28515625" customWidth="1"/>
    <col min="12550" max="12550" width="10.140625" customWidth="1"/>
    <col min="12551" max="12551" width="9.42578125" customWidth="1"/>
    <col min="12552" max="12552" width="10.42578125" customWidth="1"/>
    <col min="12553" max="12553" width="9.42578125" customWidth="1"/>
    <col min="12554" max="12554" width="10.42578125" customWidth="1"/>
    <col min="12555" max="12555" width="9" customWidth="1"/>
    <col min="12556" max="12556" width="10.7109375" customWidth="1"/>
    <col min="12557" max="12557" width="7.42578125" customWidth="1"/>
    <col min="12558" max="12558" width="13.5703125" customWidth="1"/>
    <col min="12801" max="12801" width="20.7109375" customWidth="1"/>
    <col min="12802" max="12802" width="7.7109375" customWidth="1"/>
    <col min="12803" max="12803" width="9.28515625" customWidth="1"/>
    <col min="12804" max="12804" width="8.28515625" customWidth="1"/>
    <col min="12805" max="12805" width="9.28515625" customWidth="1"/>
    <col min="12806" max="12806" width="10.140625" customWidth="1"/>
    <col min="12807" max="12807" width="9.42578125" customWidth="1"/>
    <col min="12808" max="12808" width="10.42578125" customWidth="1"/>
    <col min="12809" max="12809" width="9.42578125" customWidth="1"/>
    <col min="12810" max="12810" width="10.42578125" customWidth="1"/>
    <col min="12811" max="12811" width="9" customWidth="1"/>
    <col min="12812" max="12812" width="10.7109375" customWidth="1"/>
    <col min="12813" max="12813" width="7.42578125" customWidth="1"/>
    <col min="12814" max="12814" width="13.5703125" customWidth="1"/>
    <col min="13057" max="13057" width="20.7109375" customWidth="1"/>
    <col min="13058" max="13058" width="7.7109375" customWidth="1"/>
    <col min="13059" max="13059" width="9.28515625" customWidth="1"/>
    <col min="13060" max="13060" width="8.28515625" customWidth="1"/>
    <col min="13061" max="13061" width="9.28515625" customWidth="1"/>
    <col min="13062" max="13062" width="10.140625" customWidth="1"/>
    <col min="13063" max="13063" width="9.42578125" customWidth="1"/>
    <col min="13064" max="13064" width="10.42578125" customWidth="1"/>
    <col min="13065" max="13065" width="9.42578125" customWidth="1"/>
    <col min="13066" max="13066" width="10.42578125" customWidth="1"/>
    <col min="13067" max="13067" width="9" customWidth="1"/>
    <col min="13068" max="13068" width="10.7109375" customWidth="1"/>
    <col min="13069" max="13069" width="7.42578125" customWidth="1"/>
    <col min="13070" max="13070" width="13.5703125" customWidth="1"/>
    <col min="13313" max="13313" width="20.7109375" customWidth="1"/>
    <col min="13314" max="13314" width="7.7109375" customWidth="1"/>
    <col min="13315" max="13315" width="9.28515625" customWidth="1"/>
    <col min="13316" max="13316" width="8.28515625" customWidth="1"/>
    <col min="13317" max="13317" width="9.28515625" customWidth="1"/>
    <col min="13318" max="13318" width="10.140625" customWidth="1"/>
    <col min="13319" max="13319" width="9.42578125" customWidth="1"/>
    <col min="13320" max="13320" width="10.42578125" customWidth="1"/>
    <col min="13321" max="13321" width="9.42578125" customWidth="1"/>
    <col min="13322" max="13322" width="10.42578125" customWidth="1"/>
    <col min="13323" max="13323" width="9" customWidth="1"/>
    <col min="13324" max="13324" width="10.7109375" customWidth="1"/>
    <col min="13325" max="13325" width="7.42578125" customWidth="1"/>
    <col min="13326" max="13326" width="13.5703125" customWidth="1"/>
    <col min="13569" max="13569" width="20.7109375" customWidth="1"/>
    <col min="13570" max="13570" width="7.7109375" customWidth="1"/>
    <col min="13571" max="13571" width="9.28515625" customWidth="1"/>
    <col min="13572" max="13572" width="8.28515625" customWidth="1"/>
    <col min="13573" max="13573" width="9.28515625" customWidth="1"/>
    <col min="13574" max="13574" width="10.140625" customWidth="1"/>
    <col min="13575" max="13575" width="9.42578125" customWidth="1"/>
    <col min="13576" max="13576" width="10.42578125" customWidth="1"/>
    <col min="13577" max="13577" width="9.42578125" customWidth="1"/>
    <col min="13578" max="13578" width="10.42578125" customWidth="1"/>
    <col min="13579" max="13579" width="9" customWidth="1"/>
    <col min="13580" max="13580" width="10.7109375" customWidth="1"/>
    <col min="13581" max="13581" width="7.42578125" customWidth="1"/>
    <col min="13582" max="13582" width="13.5703125" customWidth="1"/>
    <col min="13825" max="13825" width="20.7109375" customWidth="1"/>
    <col min="13826" max="13826" width="7.7109375" customWidth="1"/>
    <col min="13827" max="13827" width="9.28515625" customWidth="1"/>
    <col min="13828" max="13828" width="8.28515625" customWidth="1"/>
    <col min="13829" max="13829" width="9.28515625" customWidth="1"/>
    <col min="13830" max="13830" width="10.140625" customWidth="1"/>
    <col min="13831" max="13831" width="9.42578125" customWidth="1"/>
    <col min="13832" max="13832" width="10.42578125" customWidth="1"/>
    <col min="13833" max="13833" width="9.42578125" customWidth="1"/>
    <col min="13834" max="13834" width="10.42578125" customWidth="1"/>
    <col min="13835" max="13835" width="9" customWidth="1"/>
    <col min="13836" max="13836" width="10.7109375" customWidth="1"/>
    <col min="13837" max="13837" width="7.42578125" customWidth="1"/>
    <col min="13838" max="13838" width="13.5703125" customWidth="1"/>
    <col min="14081" max="14081" width="20.7109375" customWidth="1"/>
    <col min="14082" max="14082" width="7.7109375" customWidth="1"/>
    <col min="14083" max="14083" width="9.28515625" customWidth="1"/>
    <col min="14084" max="14084" width="8.28515625" customWidth="1"/>
    <col min="14085" max="14085" width="9.28515625" customWidth="1"/>
    <col min="14086" max="14086" width="10.140625" customWidth="1"/>
    <col min="14087" max="14087" width="9.42578125" customWidth="1"/>
    <col min="14088" max="14088" width="10.42578125" customWidth="1"/>
    <col min="14089" max="14089" width="9.42578125" customWidth="1"/>
    <col min="14090" max="14090" width="10.42578125" customWidth="1"/>
    <col min="14091" max="14091" width="9" customWidth="1"/>
    <col min="14092" max="14092" width="10.7109375" customWidth="1"/>
    <col min="14093" max="14093" width="7.42578125" customWidth="1"/>
    <col min="14094" max="14094" width="13.5703125" customWidth="1"/>
    <col min="14337" max="14337" width="20.7109375" customWidth="1"/>
    <col min="14338" max="14338" width="7.7109375" customWidth="1"/>
    <col min="14339" max="14339" width="9.28515625" customWidth="1"/>
    <col min="14340" max="14340" width="8.28515625" customWidth="1"/>
    <col min="14341" max="14341" width="9.28515625" customWidth="1"/>
    <col min="14342" max="14342" width="10.140625" customWidth="1"/>
    <col min="14343" max="14343" width="9.42578125" customWidth="1"/>
    <col min="14344" max="14344" width="10.42578125" customWidth="1"/>
    <col min="14345" max="14345" width="9.42578125" customWidth="1"/>
    <col min="14346" max="14346" width="10.42578125" customWidth="1"/>
    <col min="14347" max="14347" width="9" customWidth="1"/>
    <col min="14348" max="14348" width="10.7109375" customWidth="1"/>
    <col min="14349" max="14349" width="7.42578125" customWidth="1"/>
    <col min="14350" max="14350" width="13.5703125" customWidth="1"/>
    <col min="14593" max="14593" width="20.7109375" customWidth="1"/>
    <col min="14594" max="14594" width="7.7109375" customWidth="1"/>
    <col min="14595" max="14595" width="9.28515625" customWidth="1"/>
    <col min="14596" max="14596" width="8.28515625" customWidth="1"/>
    <col min="14597" max="14597" width="9.28515625" customWidth="1"/>
    <col min="14598" max="14598" width="10.140625" customWidth="1"/>
    <col min="14599" max="14599" width="9.42578125" customWidth="1"/>
    <col min="14600" max="14600" width="10.42578125" customWidth="1"/>
    <col min="14601" max="14601" width="9.42578125" customWidth="1"/>
    <col min="14602" max="14602" width="10.42578125" customWidth="1"/>
    <col min="14603" max="14603" width="9" customWidth="1"/>
    <col min="14604" max="14604" width="10.7109375" customWidth="1"/>
    <col min="14605" max="14605" width="7.42578125" customWidth="1"/>
    <col min="14606" max="14606" width="13.5703125" customWidth="1"/>
    <col min="14849" max="14849" width="20.7109375" customWidth="1"/>
    <col min="14850" max="14850" width="7.7109375" customWidth="1"/>
    <col min="14851" max="14851" width="9.28515625" customWidth="1"/>
    <col min="14852" max="14852" width="8.28515625" customWidth="1"/>
    <col min="14853" max="14853" width="9.28515625" customWidth="1"/>
    <col min="14854" max="14854" width="10.140625" customWidth="1"/>
    <col min="14855" max="14855" width="9.42578125" customWidth="1"/>
    <col min="14856" max="14856" width="10.42578125" customWidth="1"/>
    <col min="14857" max="14857" width="9.42578125" customWidth="1"/>
    <col min="14858" max="14858" width="10.42578125" customWidth="1"/>
    <col min="14859" max="14859" width="9" customWidth="1"/>
    <col min="14860" max="14860" width="10.7109375" customWidth="1"/>
    <col min="14861" max="14861" width="7.42578125" customWidth="1"/>
    <col min="14862" max="14862" width="13.5703125" customWidth="1"/>
    <col min="15105" max="15105" width="20.7109375" customWidth="1"/>
    <col min="15106" max="15106" width="7.7109375" customWidth="1"/>
    <col min="15107" max="15107" width="9.28515625" customWidth="1"/>
    <col min="15108" max="15108" width="8.28515625" customWidth="1"/>
    <col min="15109" max="15109" width="9.28515625" customWidth="1"/>
    <col min="15110" max="15110" width="10.140625" customWidth="1"/>
    <col min="15111" max="15111" width="9.42578125" customWidth="1"/>
    <col min="15112" max="15112" width="10.42578125" customWidth="1"/>
    <col min="15113" max="15113" width="9.42578125" customWidth="1"/>
    <col min="15114" max="15114" width="10.42578125" customWidth="1"/>
    <col min="15115" max="15115" width="9" customWidth="1"/>
    <col min="15116" max="15116" width="10.7109375" customWidth="1"/>
    <col min="15117" max="15117" width="7.42578125" customWidth="1"/>
    <col min="15118" max="15118" width="13.5703125" customWidth="1"/>
    <col min="15361" max="15361" width="20.7109375" customWidth="1"/>
    <col min="15362" max="15362" width="7.7109375" customWidth="1"/>
    <col min="15363" max="15363" width="9.28515625" customWidth="1"/>
    <col min="15364" max="15364" width="8.28515625" customWidth="1"/>
    <col min="15365" max="15365" width="9.28515625" customWidth="1"/>
    <col min="15366" max="15366" width="10.140625" customWidth="1"/>
    <col min="15367" max="15367" width="9.42578125" customWidth="1"/>
    <col min="15368" max="15368" width="10.42578125" customWidth="1"/>
    <col min="15369" max="15369" width="9.42578125" customWidth="1"/>
    <col min="15370" max="15370" width="10.42578125" customWidth="1"/>
    <col min="15371" max="15371" width="9" customWidth="1"/>
    <col min="15372" max="15372" width="10.7109375" customWidth="1"/>
    <col min="15373" max="15373" width="7.42578125" customWidth="1"/>
    <col min="15374" max="15374" width="13.5703125" customWidth="1"/>
    <col min="15617" max="15617" width="20.7109375" customWidth="1"/>
    <col min="15618" max="15618" width="7.7109375" customWidth="1"/>
    <col min="15619" max="15619" width="9.28515625" customWidth="1"/>
    <col min="15620" max="15620" width="8.28515625" customWidth="1"/>
    <col min="15621" max="15621" width="9.28515625" customWidth="1"/>
    <col min="15622" max="15622" width="10.140625" customWidth="1"/>
    <col min="15623" max="15623" width="9.42578125" customWidth="1"/>
    <col min="15624" max="15624" width="10.42578125" customWidth="1"/>
    <col min="15625" max="15625" width="9.42578125" customWidth="1"/>
    <col min="15626" max="15626" width="10.42578125" customWidth="1"/>
    <col min="15627" max="15627" width="9" customWidth="1"/>
    <col min="15628" max="15628" width="10.7109375" customWidth="1"/>
    <col min="15629" max="15629" width="7.42578125" customWidth="1"/>
    <col min="15630" max="15630" width="13.5703125" customWidth="1"/>
    <col min="15873" max="15873" width="20.7109375" customWidth="1"/>
    <col min="15874" max="15874" width="7.7109375" customWidth="1"/>
    <col min="15875" max="15875" width="9.28515625" customWidth="1"/>
    <col min="15876" max="15876" width="8.28515625" customWidth="1"/>
    <col min="15877" max="15877" width="9.28515625" customWidth="1"/>
    <col min="15878" max="15878" width="10.140625" customWidth="1"/>
    <col min="15879" max="15879" width="9.42578125" customWidth="1"/>
    <col min="15880" max="15880" width="10.42578125" customWidth="1"/>
    <col min="15881" max="15881" width="9.42578125" customWidth="1"/>
    <col min="15882" max="15882" width="10.42578125" customWidth="1"/>
    <col min="15883" max="15883" width="9" customWidth="1"/>
    <col min="15884" max="15884" width="10.7109375" customWidth="1"/>
    <col min="15885" max="15885" width="7.42578125" customWidth="1"/>
    <col min="15886" max="15886" width="13.5703125" customWidth="1"/>
    <col min="16129" max="16129" width="20.7109375" customWidth="1"/>
    <col min="16130" max="16130" width="7.7109375" customWidth="1"/>
    <col min="16131" max="16131" width="9.28515625" customWidth="1"/>
    <col min="16132" max="16132" width="8.28515625" customWidth="1"/>
    <col min="16133" max="16133" width="9.28515625" customWidth="1"/>
    <col min="16134" max="16134" width="10.140625" customWidth="1"/>
    <col min="16135" max="16135" width="9.42578125" customWidth="1"/>
    <col min="16136" max="16136" width="10.42578125" customWidth="1"/>
    <col min="16137" max="16137" width="9.42578125" customWidth="1"/>
    <col min="16138" max="16138" width="10.42578125" customWidth="1"/>
    <col min="16139" max="16139" width="9" customWidth="1"/>
    <col min="16140" max="16140" width="10.7109375" customWidth="1"/>
    <col min="16141" max="16141" width="7.42578125" customWidth="1"/>
    <col min="16142" max="16142" width="13.5703125" customWidth="1"/>
  </cols>
  <sheetData>
    <row r="1" spans="1:15">
      <c r="A1" s="42" t="s">
        <v>53</v>
      </c>
    </row>
    <row r="2" spans="1:15" ht="38.25">
      <c r="A2" s="42" t="s">
        <v>80</v>
      </c>
    </row>
    <row r="3" spans="1:15" s="42" customFormat="1" ht="38.25">
      <c r="A3" s="43" t="s">
        <v>41</v>
      </c>
    </row>
    <row r="4" spans="1:15">
      <c r="C4" s="44"/>
      <c r="D4" s="77" t="s">
        <v>54</v>
      </c>
      <c r="E4" s="77"/>
      <c r="F4" s="77"/>
      <c r="G4" s="78"/>
      <c r="H4" s="44"/>
      <c r="I4" s="79" t="s">
        <v>55</v>
      </c>
      <c r="J4" s="80"/>
      <c r="K4" s="80"/>
      <c r="L4" s="80"/>
      <c r="M4" s="80"/>
      <c r="N4" s="81"/>
    </row>
    <row r="5" spans="1:15" s="42" customFormat="1" ht="26.25" customHeight="1">
      <c r="C5" s="45" t="s">
        <v>56</v>
      </c>
      <c r="D5" s="46" t="s">
        <v>57</v>
      </c>
      <c r="E5" s="46" t="s">
        <v>58</v>
      </c>
      <c r="F5" s="46" t="s">
        <v>59</v>
      </c>
      <c r="G5" s="47" t="s">
        <v>6</v>
      </c>
      <c r="H5" s="48" t="s">
        <v>60</v>
      </c>
      <c r="I5" s="46" t="s">
        <v>61</v>
      </c>
      <c r="J5" s="46" t="s">
        <v>62</v>
      </c>
      <c r="K5" s="46" t="s">
        <v>63</v>
      </c>
      <c r="L5" s="46" t="s">
        <v>64</v>
      </c>
      <c r="M5" s="46" t="s">
        <v>65</v>
      </c>
      <c r="N5" s="46" t="s">
        <v>66</v>
      </c>
      <c r="O5" s="45" t="s">
        <v>67</v>
      </c>
    </row>
    <row r="6" spans="1:15">
      <c r="B6" s="49">
        <v>2008</v>
      </c>
      <c r="C6" s="50">
        <v>29729</v>
      </c>
      <c r="D6" s="51">
        <v>17</v>
      </c>
      <c r="E6" s="51">
        <v>9</v>
      </c>
      <c r="F6" s="51">
        <v>1</v>
      </c>
      <c r="G6" s="52">
        <v>27</v>
      </c>
      <c r="H6" s="52">
        <v>36</v>
      </c>
      <c r="I6" s="51">
        <v>21</v>
      </c>
      <c r="J6" s="51">
        <v>2</v>
      </c>
      <c r="K6" s="51">
        <v>2</v>
      </c>
      <c r="L6" s="51">
        <v>1</v>
      </c>
      <c r="M6" s="51">
        <v>7</v>
      </c>
      <c r="N6" s="51">
        <v>3</v>
      </c>
      <c r="O6" s="51">
        <v>20</v>
      </c>
    </row>
    <row r="7" spans="1:15">
      <c r="B7" s="49">
        <v>2009</v>
      </c>
      <c r="C7" s="50">
        <v>94047</v>
      </c>
      <c r="D7" s="51">
        <v>44</v>
      </c>
      <c r="E7" s="51">
        <v>23</v>
      </c>
      <c r="F7" s="51">
        <v>2</v>
      </c>
      <c r="G7" s="52">
        <v>69</v>
      </c>
      <c r="H7" s="52">
        <v>83</v>
      </c>
      <c r="I7" s="51">
        <v>38</v>
      </c>
      <c r="J7" s="51">
        <v>10</v>
      </c>
      <c r="K7" s="51">
        <v>9</v>
      </c>
      <c r="L7" s="51">
        <v>3</v>
      </c>
      <c r="M7" s="51">
        <v>15</v>
      </c>
      <c r="N7" s="51">
        <v>8</v>
      </c>
      <c r="O7" s="51">
        <v>50</v>
      </c>
    </row>
    <row r="8" spans="1:15">
      <c r="B8" s="49">
        <v>2010</v>
      </c>
      <c r="C8" s="50">
        <v>135772</v>
      </c>
      <c r="D8" s="51">
        <v>63</v>
      </c>
      <c r="E8" s="51">
        <v>27</v>
      </c>
      <c r="F8" s="51">
        <v>2</v>
      </c>
      <c r="G8" s="52">
        <v>92</v>
      </c>
      <c r="H8" s="52">
        <v>111</v>
      </c>
      <c r="I8" s="51">
        <v>43</v>
      </c>
      <c r="J8" s="51">
        <v>19</v>
      </c>
      <c r="K8" s="51">
        <v>11</v>
      </c>
      <c r="L8" s="51">
        <v>6</v>
      </c>
      <c r="M8" s="51">
        <v>22</v>
      </c>
      <c r="N8" s="51">
        <v>10</v>
      </c>
      <c r="O8" s="51">
        <v>60</v>
      </c>
    </row>
    <row r="9" spans="1:15">
      <c r="B9" s="49">
        <v>2011</v>
      </c>
      <c r="C9" s="50">
        <v>203700</v>
      </c>
      <c r="D9" s="51">
        <v>75</v>
      </c>
      <c r="E9" s="51">
        <v>31</v>
      </c>
      <c r="F9" s="51">
        <v>2</v>
      </c>
      <c r="G9" s="52">
        <v>105</v>
      </c>
      <c r="H9" s="52">
        <v>132</v>
      </c>
      <c r="I9" s="51">
        <v>47</v>
      </c>
      <c r="J9" s="51">
        <v>24</v>
      </c>
      <c r="K9" s="51">
        <v>11</v>
      </c>
      <c r="L9" s="51">
        <v>11</v>
      </c>
      <c r="M9" s="51">
        <v>28</v>
      </c>
      <c r="N9" s="51">
        <v>11</v>
      </c>
      <c r="O9" s="51">
        <v>160</v>
      </c>
    </row>
    <row r="10" spans="1:15">
      <c r="B10" s="49">
        <v>2012</v>
      </c>
      <c r="C10" s="65">
        <v>200000</v>
      </c>
      <c r="G10" s="66">
        <v>124</v>
      </c>
      <c r="H10" s="66">
        <v>153</v>
      </c>
    </row>
    <row r="11" spans="1:15" s="42" customFormat="1">
      <c r="B11" s="49">
        <v>2013</v>
      </c>
      <c r="C11" s="65">
        <v>180867</v>
      </c>
      <c r="G11" s="42">
        <v>122</v>
      </c>
      <c r="H11" s="42">
        <v>145</v>
      </c>
    </row>
    <row r="12" spans="1:15">
      <c r="B12" s="49">
        <v>2014</v>
      </c>
      <c r="C12" s="65">
        <v>198018</v>
      </c>
      <c r="G12" s="67">
        <v>131</v>
      </c>
      <c r="H12" s="67">
        <v>191</v>
      </c>
    </row>
    <row r="13" spans="1:15">
      <c r="B13" s="49">
        <v>2015</v>
      </c>
      <c r="C13" s="65">
        <v>217559</v>
      </c>
      <c r="G13" s="67">
        <v>140</v>
      </c>
      <c r="H13" s="67">
        <v>183</v>
      </c>
    </row>
    <row r="14" spans="1:15">
      <c r="B14" s="68">
        <v>2016</v>
      </c>
      <c r="C14" s="65">
        <v>210055</v>
      </c>
      <c r="G14" s="67">
        <v>107</v>
      </c>
      <c r="H14" s="67">
        <v>250</v>
      </c>
    </row>
    <row r="15" spans="1:15">
      <c r="B15" s="68">
        <v>2017</v>
      </c>
      <c r="C15" s="65">
        <v>236636</v>
      </c>
      <c r="G15" s="67">
        <v>92</v>
      </c>
      <c r="H15" s="67">
        <v>219</v>
      </c>
    </row>
  </sheetData>
  <mergeCells count="2">
    <mergeCell ref="D4:G4"/>
    <mergeCell ref="I4:N4"/>
  </mergeCells>
  <phoneticPr fontId="4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Visitas monumentos</vt:lpstr>
      <vt:lpstr>Espectáculos y espectadores</vt:lpstr>
      <vt:lpstr>Festival Málaga Cine Español</vt:lpstr>
      <vt:lpstr>dpto fiestas</vt:lpstr>
      <vt:lpstr>Archivo municipal</vt:lpstr>
      <vt:lpstr>Actividades Culturales</vt:lpstr>
      <vt:lpstr>Noche en blanco</vt:lpstr>
    </vt:vector>
  </TitlesOfParts>
  <Company>AEA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AEA</dc:creator>
  <cp:lastModifiedBy>felipecc</cp:lastModifiedBy>
  <cp:lastPrinted>2007-03-29T13:28:32Z</cp:lastPrinted>
  <dcterms:created xsi:type="dcterms:W3CDTF">2000-05-04T06:38:25Z</dcterms:created>
  <dcterms:modified xsi:type="dcterms:W3CDTF">2018-08-01T06:34:15Z</dcterms:modified>
</cp:coreProperties>
</file>